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300" windowWidth="15330" windowHeight="8985" activeTab="0"/>
  </bookViews>
  <sheets>
    <sheet name="форма" sheetId="1" r:id="rId1"/>
  </sheets>
  <definedNames>
    <definedName name="_xlnm.Print_Titles" localSheetId="0">'форма'!$3:$6</definedName>
    <definedName name="_xlnm.Print_Area" localSheetId="0">'форма'!$B$1:$AA$82</definedName>
  </definedNames>
  <calcPr fullCalcOnLoad="1"/>
</workbook>
</file>

<file path=xl/sharedStrings.xml><?xml version="1.0" encoding="utf-8"?>
<sst xmlns="http://schemas.openxmlformats.org/spreadsheetml/2006/main" count="701" uniqueCount="551">
  <si>
    <t>1) Федеральный закон от 06.10.2003 № 131-ФЗ "Об общих принципах организации местного самоуправления в Российской Федерации"
2) Постановление Правительства Российской Федерации от 05.12.2006 № 748 "Об утверждении типового концессионного соглашения в отношении систем коммунальной инфраструктуры и иных объектов коммунального хозяйства, в том числе объектов водо-, тепло-, газо и энергосбережения, водоотведения, очистки сточных вод, переработки и утилизации (захоронения) бытовых отходов, объектов, предназначенных для освещения территорий городских и сельских поселений, объектов, предназначенныхдля благоустройства территорий, а также объектов социально-бытового назначения
3) Постановление Правительства Российской Федерации от 03.12.2002 № 858 "О федеральной целевой программе "Социальное развитие села до 2010 года"</t>
  </si>
  <si>
    <t>1) ст. 14, п. 1, п.п. 21
2) п. 1
3) п. 4</t>
  </si>
  <si>
    <t>1) 01.01.2006, не установлен
2) 05.12.2006, не установлен
3) 03.12.2002-31.12.2010</t>
  </si>
  <si>
    <t>1) Закон Нижегородской области от 02.08.2007 № 88-З "О государственном надзоре в сфере благоустройства на территории Нижегородской области"
2) Постановление Правительства Нижегородской области от 12.12.2005 № 309 "Об утверждении типовых правил санитарного содержания территорий,организации уборки и обеспечения чистоты и порядка на территории Нижегородской области"
3) Постановление Правительства Нижегородской области от 31.12.2004 № 306 " Об утверждении концепции и разработке Программы энергосбережения Нижегородской области на 2005-2010 годы"</t>
  </si>
  <si>
    <t>1) ст. 3, п. 2
2) п. 2
3) п. 6.2</t>
  </si>
  <si>
    <t>1) 02.08.2007, не установлен
2) 12.12.2005, не установлен
3) 01.01.2005-31.12.2010</t>
  </si>
  <si>
    <t>осуществление государственных полномочий по финансовому обеспечению поддержки обновления основных средств сельскохозяйственных товаропроизводителей за счет средств областного бюджета</t>
  </si>
  <si>
    <t>2.3.17.</t>
  </si>
  <si>
    <t xml:space="preserve"> осуществление государственных полномочий по финансовому обеспечению поддержки стабилизации и увеличению поголовья крупного рогатого скота за счет средств областного бюджета</t>
  </si>
  <si>
    <t>2.3.18.</t>
  </si>
  <si>
    <t>2.3.19.</t>
  </si>
  <si>
    <t>осуществление государственных полномочий по финансовому обеспечению поддержки на компенсацию части затрат на приобретение дизельного топлива за счет средств областного бюджета</t>
  </si>
  <si>
    <t>2.3.20.</t>
  </si>
  <si>
    <t>приобретение жилья детям-сиротам в рамках областной целевой межведомственной программы "Дети-сироты" на 2006-2010 годы</t>
  </si>
  <si>
    <t>2.3.21.</t>
  </si>
  <si>
    <t>выплата компенсации части родительской платы за содержание ребенка  в муниципальных образовательных учреждениях, реализующих основную общеобразовательную программу дошкольного образования</t>
  </si>
  <si>
    <t>2.3.22.</t>
  </si>
  <si>
    <t>28|376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</si>
  <si>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</si>
  <si>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</si>
  <si>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</si>
  <si>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</si>
  <si>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</si>
  <si>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</si>
  <si>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</si>
  <si>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</si>
  <si>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</si>
  <si>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2008 год</t>
  </si>
  <si>
    <t xml:space="preserve">текущий финансовый
 2009 год
</t>
  </si>
  <si>
    <t>очередной финансовый год
2010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</si>
  <si>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</si>
  <si>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</si>
  <si>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</si>
  <si>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</si>
  <si>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</si>
  <si>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</si>
  <si>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</si>
  <si>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
2011</t>
  </si>
  <si>
    <t>финансовый год
2012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</si>
  <si>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</si>
  <si>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</si>
  <si>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</si>
  <si>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</si>
  <si>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</si>
  <si>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</si>
  <si>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</si>
  <si>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</si>
  <si>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</si>
  <si>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</si>
  <si>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</si>
  <si>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</si>
  <si>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</si>
  <si>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</si>
  <si>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</si>
  <si>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</si>
  <si>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1.1.3.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</si>
  <si>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</si>
  <si>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t>
  </si>
  <si>
    <t>РП-А-0400</t>
  </si>
  <si>
    <t>1.1.5.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</si>
  <si>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</si>
  <si>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</si>
  <si>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1.1.7.</t>
  </si>
  <si>
    <t>1.1.8.</t>
  </si>
  <si>
    <t>1.1.9.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</si>
  <si>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</si>
  <si>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</si>
  <si>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</si>
  <si>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</si>
  <si>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</si>
  <si>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</si>
  <si>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1.1.12.</t>
  </si>
  <si>
    <t>осуществление государственных полномочий по проведению аттестации педагогических и руководящих работников муниципальных образовательных учреждений на первую и вторую квалификационные категории, а также руководящих работников и лиц, претендующих на руководящую должность муниципальных образовательных учреждений, на первую квалификационную категорию</t>
  </si>
  <si>
    <t>на компенсацию стоимости путевок в детские санатории, санаторно-оздоровительные центры (лагеря) круглогодичного действия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</si>
  <si>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</t>
  </si>
  <si>
    <t>РП-А-1200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</si>
  <si>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</si>
  <si>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</t>
  </si>
  <si>
    <t>РП-А-1300</t>
  </si>
  <si>
    <t>1.1.14.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</si>
  <si>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12.01.1996 № 8-ФЗ "О погребении и похоронном деле"
3) Постановление Правительства Российской Федерации от 06.05.1994 № 460 "О нормах расходов денежных средств на погребение (умерших) военнослужащих, сотрудников органов внутренних дел, учреждений и органов уголовно-исполнительной системы, государственной противопожарной службы, органов по контролю за оборотом наркотических средств и психотропных веществ, федеральных органов налоговой полиции и таможенных органов, граждан, призванных на военные сборы, и лиц, уволенных с военной службы (службы), а также на изготовление и установку надгробных памятников"</t>
  </si>
  <si>
    <t>1) ст. 14, п. 1, п.п. 22
2) ст. 26
3) п. 2</t>
  </si>
  <si>
    <t>1) 01.01.2006, не установлен
2) 12.01.1996, не установлен
3) 06.05.1994, не установлен</t>
  </si>
  <si>
    <t>1) Постановление Правительства Нижегородской области от 21.06.2005 № 146 "О реализации на территории Нижегородской области Федерального закона от 12 января 1996 года № 8-ФЗ "О погребении и похоронном деле" и приведении в соответствие с данным Федеральным законом некоторых постановлений Администрации и Правительства Нижегородской области"
2) Постановление Правительства Нижегородской области от 07.04.2006 № 110 "О перечне гарантированных социальных услуг, предоставляемых населению государственными учреждениями социального обслуживания Нижегородской области"
3) Постановление Правительства Нижегородской области от 20.06.2006 № 199 "Об утверждении Положения о порядке оказания материальной помощи в соответствии с областной межотраслевой целевой программой "Ветераны боевых действий" на 2006-2010 годы"</t>
  </si>
  <si>
    <t>1) п. 4
2) раздел 2
3) п. 1</t>
  </si>
  <si>
    <t>1) 21.06.2005, не установлен
2) 07.04.2006, не установлен
3) 20.06.2006-31.12.2010</t>
  </si>
  <si>
    <t>0902,0908</t>
  </si>
  <si>
    <t>1) Федеральный закон от 06.10.2003 № 131-ФЗ 
"Об общих принципах организации местного самоуправления в Российской Федерации"
2) Федеральный закон от 29.04.1999 № 80-ФЗ "О физической культуре и спорте в Российской Федерации"                                                                                             3) Постановление Правительства Российской Федерации от 11.01.2006 № 7 "О федеральной целевой программе "Развитие физической культуры и спорта в Российской Федерации на 2006 - 2015 годы"
4) Постановление Правительства Российской Федерации от 03.12.2002 № 858 "О федеральной целевой программе "Социальное развитие села до 2010 года"</t>
  </si>
  <si>
    <t>1) ст. 14, п. 1, п.п. 15
2) ст. 9, п. 3
3) п. 5
4) п. 4</t>
  </si>
  <si>
    <t>1) 01.01.2006, не установлен
2) 29.04.1999, не установлен
3) 01.01.2006 - 31.12.2015
4) 01.01.2003-31.12.2010</t>
  </si>
  <si>
    <t>1) Постановление Правительства Нижегородской области от 31.03.2006 
№ 102 "Об утверждении областной целевой программы "Развитие физической культуры и спорта в Нижегородской области на 2006 - 2010 годы"
2) Постановление Правительства Нижегородской области от 28.11.2006 № 393 "Об утверждении областной целевой Программы "Молодежь Нижегородской области" на 2007-2011 годы
3) Распоряжение Правительства Нижегородской области от 14.12.2004 № 747-р "Об утверждении программы "Экономическое и социальное развитие Нижегородской области на 2005-2010 год"</t>
  </si>
  <si>
    <t>1) 01.01.2006 не установлен    2) 29.04.2008-31.12.2008</t>
  </si>
  <si>
    <t>1) Постановление Правительства Нижегородской области от 21.04.2008 N146 "О поддержке агропромышленного комплекса в 2008 году"      2) Постановление Правительства Нижегородской области от 03.10.2008 N434 "О государственной поддержке агропромышленного комплекса Нижегородской области в 2009 году"</t>
  </si>
  <si>
    <t>1) 29.04.2008-31.12.2008    2) 01.01.2009, не установлен</t>
  </si>
  <si>
    <t>Закон Нижегородской области от 09.09.2005 г "О утверждении областной целевой межведомственной программы "Дети-сироты" на 2006-2010 годы"</t>
  </si>
  <si>
    <t>1004</t>
  </si>
  <si>
    <t>ст. 52.2, п. 3</t>
  </si>
  <si>
    <t>10.07.1992,
не установлен</t>
  </si>
  <si>
    <t xml:space="preserve"> Постановление Правительства Нижегородской области от 15.02.2007 
№ 45 "О компенсации части родительской платы за содержание ребенка в государственных образовательных учреждениях Нижегородской области, муниципальных образовательных учреждениях, реализующих основную общеобразовательную программу дошкольного образования"</t>
  </si>
  <si>
    <t>ст. 1, ст. 5</t>
  </si>
  <si>
    <t>Постановление Правительства РФ от 31.01.2009 N80 "Об утверждении правил предоставления в 2009-2011 годах субсидий из федерального бюджета бюджетам субъектамсубъектов РФ на поддеожку отдельных подотраслей растениеводства"</t>
  </si>
  <si>
    <t>п.2а</t>
  </si>
  <si>
    <t>01.01.2009-31.12.2011</t>
  </si>
  <si>
    <t>Постановление Правительства РФ от 29.12.2007 N997 "Об утверждении правил предоставления в 2009-2011 годах субсидий из федерального бюджета бюджетам субъектам субъектов РФ на осуществление государственной поддержки по основным направлениям сельскохозяйственного производства"</t>
  </si>
  <si>
    <t>п.2д утвержденных Правил</t>
  </si>
  <si>
    <t>доплата к заработной плате молодым специалистам, работающим в учреждениях образования, здравоохранения, спорта и культуры Нижегородской области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</si>
  <si>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</si>
  <si>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</t>
  </si>
  <si>
    <t>РП-Г</t>
  </si>
  <si>
    <t>ИТОГО расходные обязательства поселений</t>
  </si>
  <si>
    <t>2.</t>
  </si>
  <si>
    <t>Расходные обязательства муниципальных районов</t>
  </si>
  <si>
    <t>РМ</t>
  </si>
  <si>
    <t>2.1.</t>
  </si>
  <si>
    <t>Расходные обязательства,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</t>
  </si>
  <si>
    <t>РМ-А</t>
  </si>
  <si>
    <t>2.1.1.</t>
  </si>
  <si>
    <t>финансирование расходов на содержание органов местного самоуправления муниципальных районов</t>
  </si>
  <si>
    <t>РМ-А-0100</t>
  </si>
  <si>
    <t>2.1.2.</t>
  </si>
  <si>
    <t>РМ-А-0200</t>
  </si>
  <si>
    <t>2.1.3.</t>
  </si>
  <si>
    <t>2.1.4.</t>
  </si>
  <si>
    <t>2.1.5.</t>
  </si>
  <si>
    <t>2.1.6.</t>
  </si>
  <si>
    <t>РМ-А-0600</t>
  </si>
  <si>
    <t>2.1.7.</t>
  </si>
  <si>
    <t>2.1.8.</t>
  </si>
  <si>
    <t>2.1.9.</t>
  </si>
  <si>
    <t>2.1.10.</t>
  </si>
  <si>
    <t>2.1.11.</t>
  </si>
  <si>
    <t>организация в границах муниципального района электро- и газоснабжения поселений</t>
  </si>
  <si>
    <t>РМ-А-1100</t>
  </si>
  <si>
    <t>2.1.12.</t>
  </si>
  <si>
    <t>содержание и строительство автомобильных дорог общего пользования между населенными пунктами, мостов и иных транспортных инженерных сооружений вне границ населенных пунктов в границах муниципального района, за исключением автомобильных дорог общего пользо</t>
  </si>
  <si>
    <t>РМ-А-1200</t>
  </si>
  <si>
    <t>2.1.13.</t>
  </si>
  <si>
    <t>_</t>
  </si>
  <si>
    <t>2.1.15.</t>
  </si>
  <si>
    <t>участие в предупреждении и ликвидации последствий чрезвычайных ситуаций на территории муниципального района</t>
  </si>
  <si>
    <t>РМ-А-1500</t>
  </si>
  <si>
    <t>2.1.16.</t>
  </si>
  <si>
    <t>организация охраны общественного порядка на территории муниципального района муниципальной милицией</t>
  </si>
  <si>
    <t>РМ-А-1600</t>
  </si>
  <si>
    <t>2.1.17.</t>
  </si>
  <si>
    <t xml:space="preserve"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</t>
  </si>
  <si>
    <t>РМ-А-1800</t>
  </si>
  <si>
    <t xml:space="preserve">организация оказания на территории муниципального района скорой медицинской помощи (за исключением санитарно-авиационной), первичной медико-санитарной помощи в амбулаторно-поликлинических, стационарно-поликлинических и больничных учреждениях, медицинской </t>
  </si>
  <si>
    <t>РМ-А-1900</t>
  </si>
  <si>
    <t>организация утилизации и переработки бытовых и промышленных отходов</t>
  </si>
  <si>
    <t>РМ-А-2100</t>
  </si>
  <si>
    <t>утверждение схем территориального планирования муниципального района, утверждение подготовленной на основе схемы территориального планирования муниципального района документации по планировке территории, ведение информационной системы обеспечения градостр</t>
  </si>
  <si>
    <t>РМ-А-2200</t>
  </si>
  <si>
    <t>формирование и содержание муниципального архива, включая хранение архивных фондов поселений</t>
  </si>
  <si>
    <t>РМ-А-2400</t>
  </si>
  <si>
    <t>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</si>
  <si>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РМ-А-2700</t>
  </si>
  <si>
    <t>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</si>
  <si>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РМ-А-2800</t>
  </si>
  <si>
    <t>выравнивание уровня бюджетной обеспеченности поселений, входящих в состав муниципального района, за счет средств бюджета муниципального района</t>
  </si>
  <si>
    <t>РМ-А-3000</t>
  </si>
  <si>
    <t>1) ст. 15, п. 1, п.п. 26
2) ст. 9, п. 3
3) п. 5</t>
  </si>
  <si>
    <t>1) 01.01.2006, не установлен
2) 29.04.1999, не установлен
3) 01.01.2006 - 31.12.2015</t>
  </si>
  <si>
    <t xml:space="preserve">1) Постановление Правительства Нижегородской области от 31.03.2006 
№ 102 "Об утверждении областной целевой программы "Развитие физической культуры и спорта в Нижегородской области на 2006 - 2010 годы"
2) Постановление Правительства Нижегородской области от 28.11.2006 № 393 "Об утверждении областной целевой Программы "Молодежь Нижегородской области" на 2007-2011 годы
</t>
  </si>
  <si>
    <t xml:space="preserve">1) п. 2
2) п. 3
</t>
  </si>
  <si>
    <t xml:space="preserve">1) 31.03.2006-31.12.2010
2) 28.11.2006-31.12.2011
</t>
  </si>
  <si>
    <t>Федеральный закон от 06.10.2003 № 131-ФЗ "Об общих принципах организации местного самоуправления в Российской Федерации"</t>
  </si>
  <si>
    <t>ст. 15, п. 4</t>
  </si>
  <si>
    <t>01.01.2006, не установлен</t>
  </si>
  <si>
    <t>Закон Нижегородской области от 07.09.2007 № 125-З "О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граждан"</t>
  </si>
  <si>
    <t>ст. 5, п. 2</t>
  </si>
  <si>
    <t>Расходные обязательства, возникшие в результате реализации органами местного самоуправления муниципальных районов делегированных полномочий за счет субвенций, переданных с другого уровня бюджетной системы</t>
  </si>
  <si>
    <t>РМ-В</t>
  </si>
  <si>
    <t>2.3.1.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</si>
  <si>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</si>
  <si>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2.3.2.</t>
  </si>
  <si>
    <t>осуществление полномочий по первичному воинскому учету на территориях, где отсутствуют военные комиссариаты за счет средств федерального и областного бюджетов</t>
  </si>
  <si>
    <t>2.3.3.</t>
  </si>
  <si>
    <t>2.3.4.</t>
  </si>
  <si>
    <t>2.3.5.</t>
  </si>
  <si>
    <t>выплата вознаграждения за выполнение функций классного руководителя педагогическим работникам муниципальных общеобразовательных учреждений</t>
  </si>
  <si>
    <t>2.3.6.</t>
  </si>
  <si>
    <t>осуществление полномочий органов государственной власти Нижегородской области по расчету и предоставлению дотаций поселениям</t>
  </si>
  <si>
    <t>2.3.7.</t>
  </si>
  <si>
    <t>2.3.8.</t>
  </si>
  <si>
    <t>осуществление отдельных государственных полномочий по воспитанию и обучению детей-инвалидов в муниципальных дошкольных образовательных учреждениях</t>
  </si>
  <si>
    <t>2.3.9.</t>
  </si>
  <si>
    <t>осуществление отдельных государственных полномочий по организации предоставления общедоступного и бесплатного начального общего, основного общего, среднего (полного) общего образования по основным образовательным программам в специальных (коррекционных) о</t>
  </si>
  <si>
    <t>2.3.10.</t>
  </si>
  <si>
    <t>осуществление отдельных государственных полномочий по поддержке сельскохозяйственного производства</t>
  </si>
  <si>
    <t>2.3.11.</t>
  </si>
  <si>
    <t>осуществление государственных полномочий по исполнению функций комиссий по делам несовершеннолетних и защите их прав</t>
  </si>
  <si>
    <t>2.3.12.</t>
  </si>
  <si>
    <t>осуществление отдельных государственных полномочий по обеспечению полноценным питанием детей в возрасте до трех лет, в том числе через специальные пункты питания и магазины по заключению врачей</t>
  </si>
  <si>
    <t>2.3.13.</t>
  </si>
  <si>
    <t>осуществление отдельных государственных полномочий по опеке и попечительству в отношении несовершеннолетних граждан</t>
  </si>
  <si>
    <t>2.3.14.</t>
  </si>
  <si>
    <t>2.3.15.</t>
  </si>
  <si>
    <t>осуществление государственных полномочий по финансовому обеспечению поддержки мероприятий по повышению плодородия почв за счет средств областного бюджета</t>
  </si>
  <si>
    <t>2.3.16.</t>
  </si>
  <si>
    <t>0102,0104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</si>
  <si>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02.03.2007 № 25-ФЗ "О муниципальной службе в Российской Федерации"                                                                   3) Федеральный закон от 25.09.1997 № 126-ФЗ "О финансовых основах местного самоуправления в Российской Федерации"</t>
  </si>
  <si>
    <t>1) ст. 18, п. 2               
2) ст. 22, п. 2
3) ст. 5, п. 2</t>
  </si>
  <si>
    <t>1) 01.01.2006, не установлен                            
2) 02.03.2007, не установлен
3) 25.09.1997, не установлен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</si>
  <si>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26.03.2003 № 35-ФЗ "Об электроэнергетике"
3) Федеральный закон от 31.03.1999 № 69-ФЗ "О газоснабжении в Российской Федерации"</t>
  </si>
  <si>
    <t>1) ст. 15, п. 1, п.п. 4
2) ст. 21, п. 4, абз. 14
3) ст. 7</t>
  </si>
  <si>
    <t>1) 01.01.2006, не установлен
2) 26.03.2003, не установлен
3) 31.03.1999, не установлен</t>
  </si>
  <si>
    <t>1) ст. 15, п. 1, п.п. 5
2) п. 4</t>
  </si>
  <si>
    <t>0804</t>
  </si>
  <si>
    <t xml:space="preserve">1) п.10, абз. 1   
2) абз. 1 </t>
  </si>
  <si>
    <t>1)31.05.2000, 
не установлен    2)14.12.2008, не установлен</t>
  </si>
  <si>
    <t>1) ст. 15, п. 1, п.п. 7
2) ст. 1, п. 1
3) ст. 11, п 2, п.п. "г"</t>
  </si>
  <si>
    <t>1) Закон Нижегородской области от 04.01.1996 № 17-З "О защите населения и территорий Нижегородской области от чрезвычайных ситуаций природного и техногенного характера"     
2) Постановление Правительства Нижегородской области от 11.04.2006 № 116 "Об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бедствий"</t>
  </si>
  <si>
    <t>1) ст. 24          
2) п. 7</t>
  </si>
  <si>
    <t>1) 04.01.1996, не установлен         
2) 05.05.2006, не установлен</t>
  </si>
  <si>
    <t>0302</t>
  </si>
  <si>
    <t>1) Федеральный закон от 06.10.2003 № 131-ФЗ "Об общих принципах организации местного самоуправления в Российской Федерации"
2) Закон Российской Федерации от 18.04.1991 № 1026-1 "О милиции"</t>
  </si>
  <si>
    <t>1) ст. 15, п. 1, п.п. 8
2) ст. 35</t>
  </si>
  <si>
    <t>1) 01.01.2006, не установлен
2) 18.04.1991, не установлен</t>
  </si>
  <si>
    <t>1) Закон Нижегородской области от 07.09.2006 № 85-З "Об участии граждан в обеспечении общественного порядка на территории Нижегородской области"
2) Постановление Правительства Нижегородской области от 13.07.2006 № 227 "Об утверждении Плана первоочередных мероприятий, направленных на профилактику правонарушений в Нижегородской области, на 2006-2007 годы"</t>
  </si>
  <si>
    <t>1) ст. 16
2) п. 3, п.п. 1.3.утвержденного Плана</t>
  </si>
  <si>
    <t>1) 07.09.2006, не установлен
2) 13.07.2006, не установлен</t>
  </si>
  <si>
    <t>1) Федеральный закон от 06.10.2003 № 131-ФЗ "Об общих принципах организации местного самоуправления в Российской Федерации"
2) Основы законодательства Российской Федерации "О культуре" от 09.10.1992                                                                                                  № 3612-1
3) Постановление Правительства Российской Федерации от 03.12.2002 № 858 "О федеральной целевой программе "Социальное развитие села до 2010 года"</t>
  </si>
  <si>
    <t>1) ст. 14, п. 1, п.п. 12
2) ст. 40, 
абз. 1
3) п. 4</t>
  </si>
  <si>
    <t>1) Закон Нижегородской области от 04.08.2005 № 96-З "Об утверждении комплексной областной целевой программы развития образования в Нижегородской области на 2006-2010 годы"
2) Закон Нижегородской области от 30.12.2005 № 212-З "О социальной поддержке отдельных категорий граждан в целях реализации их права на образование"
3) Постановление Правительства Нижегородской области от 04.08.2005 
№ 184 "Об оплате труда работников государственных образовательных учреждений Нижегородской области"</t>
  </si>
  <si>
    <t>1) р. IV, п. 2, п.п. 2.10
2) ст. 11, п. 2
3) п. 2</t>
  </si>
  <si>
    <t>1) 04.08.2005 - 31.12.2010
2) 30.12.2005, не установлен
3) 04.08.2005, не установлен</t>
  </si>
  <si>
    <t>Распоряжение  N  N 141 от 11.04.2007 г " Об утверждении новой редакции Положения об отделе образования Администрации Дивеевского района"</t>
  </si>
  <si>
    <t>0901,0902,0903,0904</t>
  </si>
  <si>
    <t>1) Федеральный закон от 06.10.2003 № 131-ФЗ "Об общих принципах организации местного самоуправления в Российской Федерации"
2) Основы законодательства Российской Федерации об охране здоровья граждан от 22.07.1993, № 5487-1
3) Постановление Правительства Российской Федерации от 15.05.2007 № 286 "О программе государственных гарантий оказания гражданам Российской Федерации бесплатной медицинской помощи на 2008 год"</t>
  </si>
  <si>
    <t>1) ст. 15, п. 1, п.п. 12
2) ст. 8
3) п. 3</t>
  </si>
  <si>
    <t>1) 01.01.2006, не установлен
2) 22.07.1993, не установлен
3) 15.05.2007-31.12.2008</t>
  </si>
  <si>
    <t>1)Постановление Правительства Нижегородской области от 02.11.2007 
№ 408 "О программе государственных гарантий оказания населению Нижегородской области бесплатной медицинской помощи на 2008 год"                         2) Постановление Правительства Нижегородской области от 29.12.2008 N 621 "О программе государственных гарантий оказания населению Нижегородской области бесплатной медицинской помощи на 2009 год"</t>
  </si>
  <si>
    <t xml:space="preserve">1) п.2               2) п.2    </t>
  </si>
  <si>
    <t>1) 01.01.2008 - 31.12.2008             2) 01.01.2009-31.12.2009</t>
  </si>
  <si>
    <t>0702</t>
  </si>
  <si>
    <t>1) ст. 15, п. 1, п.п. 14
2) ст. 8
3) п. 1</t>
  </si>
  <si>
    <t>1) ст. 15, п. 1, п.п. 15
2) ст. 2, абз. 7
3) п. 3</t>
  </si>
  <si>
    <t>0806</t>
  </si>
  <si>
    <t>1) ст. 15, п. 1, п.п. 16
2) ст. 4, п. 3
3) п. 3</t>
  </si>
  <si>
    <t>организация ритуальных услуг и содержание мест захоронения</t>
  </si>
  <si>
    <t>РП-А-3100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</si>
  <si>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29.12.1994 № 78-ФЗ "О библиотечном деле"
3) Постановление Правительства Российской Федерации от 08.12.2005 № 740 "О федеральной целевой программе "Культура России (2006 - 2010 годы)"</t>
  </si>
  <si>
    <t>1) ст. 15, п. 1, п.п. 19
2) ст. 4, п. 1
3) п. 1</t>
  </si>
  <si>
    <t>1) 01.01.2006, не установлен
2) 29.12.1994, не установлен
3) 01.01.2006-31.12.2010</t>
  </si>
  <si>
    <t>0801,0802</t>
  </si>
  <si>
    <t>1) Федеральный закон от 06.10.2003 № 131-ФЗ "Об общих принципах организации местного самоуправления в Российской Федерации"
2) Основы законодательства Российской Федерации "О культуре" от 09.10.1992 
№ 3612-1
3) Постановление Правительства Российской Федерации от 08.12.2005 № 740 "О федеральной целевой программе "Культура России (2006 - 2010 годы)"</t>
  </si>
  <si>
    <t>1) ст. 15, п. 1, п.п. 19.1
2) ст. 40, 
абз. 6
3) п. 1</t>
  </si>
  <si>
    <t>1101</t>
  </si>
  <si>
    <t>1) ст. 15, п. 1, п.п. 20
2) ст. 5, п. 2</t>
  </si>
  <si>
    <t>1)Закон Нижегородской области от 14.07.2005 № 89-З "О межбюджетных отношениях в Нижегородской области"                 2) Закон Нижегородской области от 06.10.2008 N135-З "О межбюджетных отношениях в Нижегородской области"</t>
  </si>
  <si>
    <t>1)ст. 16                        2) ст. 14</t>
  </si>
  <si>
    <t>1) 01.01.2006, 
не установлен           2) 17.10.2008 не установлен</t>
  </si>
  <si>
    <t>2.1.14.</t>
  </si>
  <si>
    <t>0405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</si>
  <si>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24.07.2007 № 209-ФЗ "О развитии малого и среднего предпринимательства в Российской Федерации"
3) Федеральный закон от 10.01.1996 № 4-ФЗ "О мелиорации земель"</t>
  </si>
  <si>
    <t>1) ст. 15, п. 1, п.п. 25
2) ст. 11
3) ст. 16</t>
  </si>
  <si>
    <t>1) 01.01.2006, не установлен
2) 24.07.2007, не установлен
3) 10.01.1996, не установлен</t>
  </si>
  <si>
    <t>1) Закон Нижегородской области от 17.07.2003 № 63-З "Об осуществлении оборота замель сельскохозяйственного назначения в Нижегородской области"
2) Постановление Правительства Нижегородской области от 16.12.2005 № 315 "Об утверждении комплексной целевой программы развития малого предпринимательства в Нижегородской области на 2006 - 2010 годы"</t>
  </si>
  <si>
    <t>1) ст. 6
2) п. 3</t>
  </si>
  <si>
    <t>1) 17.07.2003, не установлен
2) 16.12.2005, 31.12.2010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</si>
  <si>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29.04.1999 № 80-ФЗ "О физической культуре и спорте в Российской Федерации"                                                                                             3) Постановление Правительства Российской Федерации от 11.01.2006 № 7 "О федеральной целевой программе "Развитие физической культуры и спорта в Российской Федерации на 2006 - 2015 годы"</t>
  </si>
  <si>
    <t>1) Закон Нижегородской области от 23.11.2001 № 226-З "Об отходах производства и потребления"
2) Постановление Правительства Нижегородской области от 12.12.2005 № 309 "Об утверждении типовых Правил санитарного содержания территорий, организации уборки и обеспечения чистоты и порядка на территории Нижегородской области"
3) Постановление Правительства Нижегородской области от 30.09.2005 № 253 "О санитарной очистке территорий Нижнего Новгорода и Нижегородской области от твердых бытовых отходов"</t>
  </si>
  <si>
    <t>1) ст. 7
2) п. 2
3) п. 2</t>
  </si>
  <si>
    <t>1) 23.11.2001, не установлен
2) 12.12.2005, не установлен
3) 30.09.2005, не установлен</t>
  </si>
  <si>
    <t>0502,0503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</si>
  <si>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14.03.1995 № 33-ФЗ "Об особо охраняемых природных территориях"
3) Постановление Правительства Российской Федерации от 30.06.2007 № 417 "Об утверждении Правил пожарной безопасности в лесах"</t>
  </si>
  <si>
    <t>1) ст. 14, п. 1, п.п. 19
2) ст. 2, п. 6
3) п. 1</t>
  </si>
  <si>
    <t>1) 01.01.2006, не установлен
2) 14.03.1995, не установлен
3) 30.06.2007, не установлен</t>
  </si>
  <si>
    <t>1) Закон Нижегородской области от 07.09.2007 № 110-З "Об охране озелененных территорий Нижегородской области"                                                                                                                                      2) Постановление Правительства Нижегородской области от 12.12.2005 № 309 "Об утверждении типовых правил санитарного содержания территорий, организации уборки и обеспечения чистоты и порядка на территории Нижегородской области"</t>
  </si>
  <si>
    <t>1) ст. 7, п.п. 3          
2) п. 2</t>
  </si>
  <si>
    <t>1) 07.09.2007, не установлен   
2) 12.12.2005, не установлен</t>
  </si>
  <si>
    <t>0411,0412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</si>
  <si>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17.11.1995 № 169-ФЗ "Об архитектурной деятельности в Российской Федерации"
3) Постановление Российской Федерации от 02.02.1996 № 105 "Об утверждении положения о порядке установления границ землепользований в застройке городов и других поселений"</t>
  </si>
  <si>
    <t>1) ст. 14, п. 1, п.п. 20
2) ст. 2, абз. 7
3) п. 3</t>
  </si>
  <si>
    <t>1) 01.01.2006, не установлен
2) 17.11.1995, не установлен
3) 02.02.1996, не установлен</t>
  </si>
  <si>
    <t>1) Закон Нижегородской области от 14.07.2003 № 58-З "О нормах предоставления земельных участков на территории Нижегородской области"
2) Закон Нижегородской области от 07.09.2007 № 110-З "Об охране озелененных территорий Нижегородской области"
3) Постановление Правительства Нижегородской области от 15.02.2006 № 46 "О мерах по реализации Закона Нижегородской области от 13 декабря 2005 года № 192-З "О регулировании земельных отношений в Нижегородской области" при строительстве, реконструкции объектов недвижимости и размещении временных объектов"</t>
  </si>
  <si>
    <t>1) ст. 3
2) ст. 7, абз. 1, п. 2
3) п. 6</t>
  </si>
  <si>
    <t>1) 14.07.2003, не установлен
2) 07.09.2007, не установлен
3) 15.02.2006, не установлен</t>
  </si>
  <si>
    <t>0114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</si>
  <si>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21.12.2001 № 178-ФЗ " О приватизации государственного и муниципального имущества"</t>
  </si>
  <si>
    <t>1) ст. 14, п. 1, п.п. 3
2) ст. 4, п. 3</t>
  </si>
  <si>
    <t>1) 01.01.2006, не установлен
2) 21.12.2001, не установлен</t>
  </si>
  <si>
    <t>1) Закон Нижегородской области от 13.07.2004 № 70-З "О приватизации государственного имущества в Нижегородской области"
2) Закон Нижегородской области от 13.12.2005 № 192-З "О регулировании земельных отношений в Нижегородской области"
3) Закон Нижегородской области от 26.03.1998 № 114-З "О разграничении полномочий органов государственной власти и местного самоуправления Нижегородской области в сфере регулирования земельных отношений"</t>
  </si>
  <si>
    <t>1) ст. 1, п. 1
2) ст. 5
3) ст. 5</t>
  </si>
  <si>
    <t>1) 13.07.2004, не установлен
2) 13.12.2005, не установлен
3) 26.03.1998, не установлен</t>
  </si>
  <si>
    <t>0502,0503,0505,0402,0412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</si>
  <si>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26.03.2003 № 35-ФЗ "Об электроэнергетике"
3) Федеральный закон от 14.04.1995 № 41-ФЗ "О государственном регулировании тарифов на электрическую и тепловую энергию в российской Федерации"
4) Закон Российской Федерации от 31.03.1999 № 69-ФЗ "О газоснабжении в Российской Федерации"</t>
  </si>
  <si>
    <t>1) ст. 14, п. 1, п.п. 4
2) ст. 21, п. 4, абз. 14
3) ст. 6, абз, 14
4) ст. 7</t>
  </si>
  <si>
    <t>1) 01.01.2006, не установлен
2) 26.03.2003, не установлен
3) 14.04.1995, не установлен
4) 31.03.1999, не установлен</t>
  </si>
  <si>
    <t>1) Закон Нижегородской области от 17.12.1996 № 56-З "Об энергосбережении"
2) Постановление Администрации Нижегородской области от 17.04.2001 № 86 "Об утверждении Положения о порядке предоставления льготного целевого кредита населению на газификацию жилья и инвестиционных кредитов на строительство газовых магистралей"
3) Постановление Правительства Нижегородской области от 13.04.2005 № 93 "Об утверждении концепции социально-экономического развития северных районов Нижегородской области"</t>
  </si>
  <si>
    <t>1) ст.5, абз, 11
2) раздел 1, п. 1.1 утвержденного положения
3) п. 4</t>
  </si>
  <si>
    <t>1) 17.12.1996, не установлен
2) 17.04.2001, не установлен
3) 13.04.2005, не установлен</t>
  </si>
  <si>
    <t>0503</t>
  </si>
  <si>
    <t>1) Федеральный закон от 06.10.2003 № 131-ФЗ "Об общих принципах организации местного самоуправления в Российской Федерации"
2) Постановление Правительства Российской Федерации от 03.12.2002 № 858 "О федеральной целевой программе "Социальное развитие села до 2010 года"</t>
  </si>
  <si>
    <t>1) ст. 14, п. 1, п.п. 5
2) п. 4</t>
  </si>
  <si>
    <t>1) 01.01.2006, не установлен
2) 01.01.2003-31.12.2010</t>
  </si>
  <si>
    <t>Закон Нижегородской области от 31.05.2000 № 108-З "Об автомобильных дорогах и дорожной деятельности на территории Нижегородской области"</t>
  </si>
  <si>
    <t>ст. 24, п. 4</t>
  </si>
  <si>
    <t>31.05.2000, не установлен</t>
  </si>
  <si>
    <t>0501</t>
  </si>
  <si>
    <t>1) Федеральный закон от 06.10.2003 № 131-ФЗ "Об общих принципах организации местного самоуправления в Российской Федерации"
2) Постановление Правительства Российской Федерации от 17.09.2001 № 675 "О федеральной целевой программе "Жилище" на 2002-2010 годы"
3) Постановление Правительства Российской Федерации от 03.12.2002 № 858 "О федеральной целевой программе "Социальное развитие села до 2010 года"</t>
  </si>
  <si>
    <t>1) ст. 14, п. 1, п.п. 6
2) п. 6
3) п. 4</t>
  </si>
  <si>
    <t>1) 01.01.2006, не установлен
2) 17.09.2001-31.12.2010
3) 01.01.2003-31.12.2010</t>
  </si>
  <si>
    <t>0801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</si>
  <si>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29.12.1994 № 78-ФЗ "О библиотечном деле"
3) Постановление Правительства Российской Федерации от 03.12.2002 № 858 "О федеральной целевой программе "Социальное развитие села до 2010 года"</t>
  </si>
  <si>
    <t>1) ст. 14, п. 1, п.п. 11
2) ст. 4, п. 1
3) п. 4</t>
  </si>
  <si>
    <t>1) 01.01.2006, не установлен
2) 29.12.1994, не установлен
3) 01.01.2003-31.12.2010</t>
  </si>
  <si>
    <t>1) Закон Нижегородской области от 05.12.2003 № 116-З "Об утверждении областной межотраслевой программы "Детское чтение: 2004-2008 годы"
2) Постановление Правительства Нижегородской области от 19.01.2006 № 10 "Об утверждении областной комплексной программы "Развитие культуры Нижегородской области" на 2006-2010 годы"
3) Постановление Администрации Нижегородской области от 31.12.1996 
№ 333 "Об утверждении положения об основах хозяйственной деятельности и финансирования организаций культуры и искусства Нижегородской области"</t>
  </si>
  <si>
    <t>1) ст. 3
2) п. 2
3) п. 2</t>
  </si>
  <si>
    <t>1) 01.01.2004-31.12.2008
2) 19.01.2006-31.12.2010
3) 31.12.1996, не установлен</t>
  </si>
  <si>
    <t>1)Закон Нижегородской области от 31.05.2000 № 108-З "Об автомобильных дорогах и дорожной деятельности на территории Нижегородской области"    2)Закон Нижегородской области от 04.12.2008 N157-З "Об автомобильных дорогах и дорожной деятельности на территории Нижегородской области"</t>
  </si>
  <si>
    <t>1) ст. 24, п. 4       2) ст.9,п.4</t>
  </si>
  <si>
    <t>1) 01.01.2006, не установлен
2) 09.10.1992, не установлен
3) 01.01.2003-31.12.2010</t>
  </si>
  <si>
    <t>1) Постановление Администрации Нижегородской области от 31.12.1996 
№ 333 "Об утверждении положения об основах хозяйственной деятельности и финансирования организаций культуры и искусства Нижегородской области"
2) Постановление Правительства Нижегородской области от 19.01.2006 
№ 10 "Об утверждении областной комплексной целевой программы "Развитие культуры Нижегородской области" на 2006-2010 годы"</t>
  </si>
  <si>
    <t>1) п. 2
2) п. 2</t>
  </si>
  <si>
    <t>1) 31.12.1996, не установлен
2) 19.01.2006 - 31.12.2010</t>
  </si>
  <si>
    <t>полностью</t>
  </si>
  <si>
    <t>Постановление Правительства Российской Федерации от 28.12.20006 № 814 "О порядке предоставления в 2007 году финансовой помощи бюджетам субъектов Рссийской Федерации в виде субсидий на выплату вознаграждения за выполенние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учреждений"</t>
  </si>
  <si>
    <t>28.12.2006, 
не установлен</t>
  </si>
  <si>
    <t>Постановление Правительства Нижегородской области от 19.01.2007 
№ 16 "О выплате вознаграждения за выполнение классного руководителя педагогическим работникам государственных образовательных учреждений, находящихся в ведении органов исполнительной власти Нижегородской области, и муниципальных образовательных учреждений"</t>
  </si>
  <si>
    <t>ст. 3, п. 3, п.п. 5</t>
  </si>
  <si>
    <t>07.09.2007, 
не установлен</t>
  </si>
  <si>
    <t>1)Закон Нижегородской области от 14.07.2005  N 89-З "О межбюджетных отношениях в Нижегородской области" 2)  Закон Нижегородской области от 06.10.2008 N135-З "О межбюджетных отношениях в Нижегородской области"</t>
  </si>
  <si>
    <t>1) ст.13                    2) ст.11</t>
  </si>
  <si>
    <t>1)14.07.2005-01.01.2009           2) 17.10.2008, не установлен</t>
  </si>
  <si>
    <t>1) Закон Российской Федерации от 10.07.1992 
№ 3266-1 "Об образовании"
2)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</si>
  <si>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1) ст. 29, п. 6.1
2) ст. 26.3, п.2, п.п. 13</t>
  </si>
  <si>
    <t>1) 10.07.1992, 
не установлен
2) 06.10.1999, не установлен</t>
  </si>
  <si>
    <t>Постановление Правительства Российской Федерации от 14.07.2007 № 446 "О государственной программе развития сельского хозяйства и регултрования рынков сельскохозяйственной продукции,сырья и продовольствия на 2008-2012 годы"     2) Постановление Правительства РФ от 29.12.2007 г N1001 "О предоставлении в 2008-2010 годах субсидий из федерального бюджета бюджетам субъектов РФ на возмещение сельскохозяйственным товаропризводителям организациям агропромышленного комплекса независимо от их организационно-правовой формы,крестьянским (фермерским) хозяйствам,сельскохозяйственным потребительским кооперативам части затрат на уплату процентов по инвестиционным кредитам и займам,полученным соответственно в российских кредитных организациях и сельскохозяйственных кредитныхпотребительких кооперативах в 2004-2009 годах"</t>
  </si>
  <si>
    <t>1) раздел 6,утвержденной Программы              2) полностью</t>
  </si>
  <si>
    <t>1) 07.08.2007-31.12.2012        2)  30.01.2008-31.12.2010</t>
  </si>
  <si>
    <t>1) 22.12.2005, не установлен
2) 30.11.2006-31.12.2009
3) 19.01.2006-31.12.2010</t>
  </si>
  <si>
    <t>1)Постановление Правительства Российской Федерации от 14.07.2007 № 446 "О  государственной программе развития сельского хозяйства и регулирования рынков сельскохозяйственной продукции,сырья и продовольствия на 2008-2012 годы"                                   2) Постановление Правительства РФ от 29.12.2007 N999 "О предоставлении в 2008-2010 годах из федерального бюджета субсидий бюджетам субъектов РФ на возмещение гражданам, ведущим личное подсобное хозяйство,сельскохозяйственным производственным кооперативам и крестьянским(фермерским) хозяйствам части затрат на уплату процентов по кредитам и займам,полученным в 2005-2009 годах сроком до 8 лет"</t>
  </si>
  <si>
    <t>1)раздел 6 утвержденной Программы                        2) п.1</t>
  </si>
  <si>
    <t>1)07.08.2007-31.12.2012                2) 01.01.2008-31.12.2010</t>
  </si>
  <si>
    <t>1)Закон Нижегородской области от 08.04.2008 N40-З "Об утверждении областной целевой программы"Развитие агропромышленного комплекса Нижегородской области" на период 2008-2012 годов    2) Закон Нижегородской области от 11.11.2005 N176-З "О наделении органов местного самоуправления Нижегородской области отдельными государственными полномочиями по пддержке сельскохозяйственного производства"</t>
  </si>
  <si>
    <t>1) раздел 6,утвержденной Программы   2) ст.1,п.2</t>
  </si>
  <si>
    <t>1) 04.05.2008 не установлен                          2) 01.01.2006 не установлен</t>
  </si>
  <si>
    <t>Постановление Правительства РФ от 20.02.2006 N99 "О федеральной целевой программе "Сохранение и восстановление плодородия почв земель сельскохозяйственного назначения и агроландшафтов как национального достояния России на 2006-2010 годы на период до 2012 года"</t>
  </si>
  <si>
    <t>раздел 4</t>
  </si>
  <si>
    <t>13.03.2006-31.12.2012</t>
  </si>
  <si>
    <t>1) Постановление Правительства Нижегородской области от 03.10.2008 N434 "О государственной поддержке агропромышленного комплекса Нижегородской области в 2009 году"</t>
  </si>
  <si>
    <t>2) п.1,3</t>
  </si>
  <si>
    <t>1)01.01.2009-31.12.2009               2) 01.01.2009-31.12.2009</t>
  </si>
  <si>
    <t>0902</t>
  </si>
  <si>
    <t>Закон Нижегородской области от 03.11.2006 г N133-З  "О наделении органов местного самоуправления отдельными государственными полномочиями в области социальной поддержки и социального обслуживания семей,имеющих детей"</t>
  </si>
  <si>
    <t>ст.2</t>
  </si>
  <si>
    <t>01.01.2007,не установлен</t>
  </si>
  <si>
    <t>п.2 пп " Д"</t>
  </si>
  <si>
    <t>Постановление Правительства Нижегородской области от 20.04.2009 N238 от "О предоставлении сельскохозяйственным товаропроизводителям средств, выделенных из федерального бюджета бюджету Нижегородской области на поддержку племенного животноводства и отдельных подотраслей растениеводства в 2009-2011 годах"</t>
  </si>
  <si>
    <t>п1.1 пп"г"</t>
  </si>
  <si>
    <t>01.08.2007, не установлен</t>
  </si>
  <si>
    <t>1003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</si>
  <si>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24.06.1998 № 89-ФЗ "Об отходах производства и потребления"
3) Постановление Правительства Российской Федерации от 23.05.2006 № 307 "О порядке предоставления коммунальных услуг гражданам"</t>
  </si>
  <si>
    <t>1) 01.01.2006, не установлен
2) 02.03.2007, не установлен
3) 25.09.1997, не установлен</t>
  </si>
  <si>
    <t>Постановление Правительства Российской Федерации от 14.02.2006 № 89 "О мерах государственной поддержки образовательных учреждений, внедряющих инновационные образовательные программы"</t>
  </si>
  <si>
    <t>14.02.2006, 
не установлен</t>
  </si>
  <si>
    <t>Постановление Правительства Нижегородской области от 14.09.2006 № 305 "О порядке перечисления субвенций бюджетам муниципальных районов и городских округов Нижегородской области на внедрение инновационных образовательных программ в муниципальных общеобразовательных учреждениях и предоставления мер государственной подержки на внедрение инновационных образовательных программ в государственных общеобразовательных учреждениях, находящихся в ведении органов исполнительной власти Нижегородской области, и о Порядке предоставления и расходования субвенций на внедрение инновационных образовательных программ в муниципальных общеобразовательных учреждениях"</t>
  </si>
  <si>
    <t>Постановление Правительства Российской Федерации от 17.09.2001 № 675 "О федеральной целевой Программе "Жилище" на 2002-2010 годы"</t>
  </si>
  <si>
    <t>17.09.2001-31.12.2010</t>
  </si>
  <si>
    <t>Постановление Правительситва Нижегородской помощи от 22.12.2006 
№ 429 "Об организацииработы по реализации мероприятий по обеспечению жильем отдельных категорий граждан в Нижегородской области"</t>
  </si>
  <si>
    <t xml:space="preserve">Постановление Правительства Нижегородской области от 03.10.2008 N 434 "О государственной поддержке агропромышленного комплекса Нижегородской области в 2009 году" </t>
  </si>
  <si>
    <t>0113,0114,0505
0501,0908,0910
0504
1003
0412
1004
0801</t>
  </si>
  <si>
    <t>ст. 15.1</t>
  </si>
  <si>
    <t>01.01.2006,не установлен</t>
  </si>
  <si>
    <t>поддержка элитного семеноводства за счет средств областного и федерального бюджетов</t>
  </si>
  <si>
    <t>2.3.23.</t>
  </si>
  <si>
    <t>2.3.24.</t>
  </si>
  <si>
    <t>осуществление государственных полномочий по финансовому обеспечению поддержки племенного животноводства за счет средств областного и федерального бюджетов</t>
  </si>
  <si>
    <t>2.3.25.</t>
  </si>
  <si>
    <t>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</t>
  </si>
  <si>
    <t>2.3.26.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</si>
  <si>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</t>
  </si>
  <si>
    <t>2.3.27.</t>
  </si>
  <si>
    <t>компенсация части затрат на приобретение  средств химизации за счет средств феберального и областного бюджетов</t>
  </si>
  <si>
    <t>2.3.28.</t>
  </si>
  <si>
    <t>осуществление отдельных государственных полномочий в области социальной поддержки и социального обслуживания семей, имеющих детей</t>
  </si>
  <si>
    <t>2.3.29.</t>
  </si>
  <si>
    <t>компенсация части затрат на приобретение средств химической защиты растений за счет средств федерального бюджета</t>
  </si>
  <si>
    <t>2.3.30.</t>
  </si>
  <si>
    <t>2.3.31.</t>
  </si>
  <si>
    <t>2.3.32.</t>
  </si>
  <si>
    <t>внедрение инновационных образовательных программ в муниципальных общеобразовательных учреждениях (остатки субвенций)</t>
  </si>
  <si>
    <t>1)Закон Нижегородской области от 11.11.2005 N 176-З "О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производства"      2) Постановление Правительства Нижегородской области от 21.04.2008 N 146 "О поддержке агропромышленного комплекса в 2008 году"</t>
  </si>
  <si>
    <t xml:space="preserve">1) ст.1                    </t>
  </si>
  <si>
    <t>обеспечение первичных мер пожарной безопасности в границах населенных пунктов поселения</t>
  </si>
  <si>
    <t>РП-А-1700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</si>
  <si>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</si>
  <si>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</si>
  <si>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</si>
  <si>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</si>
  <si>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</si>
  <si>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</si>
  <si>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</si>
  <si>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</si>
  <si>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</t>
  </si>
  <si>
    <t>РП-А-2900</t>
  </si>
  <si>
    <t>организация освещения улиц и установки указателей с названиями улиц и номерами домов</t>
  </si>
  <si>
    <t>РП-А-3000</t>
  </si>
  <si>
    <t>0202,0203,0310,0801,0908</t>
  </si>
  <si>
    <t>0203</t>
  </si>
  <si>
    <t>Постановление Правительства РФ от29.04.2006 N258 "О субсидиях на осуществление полномочий по первичному воинскому учету на территориях, где отсутствуют военные комиссариаты"</t>
  </si>
  <si>
    <t>п.3 Правил</t>
  </si>
  <si>
    <t>29.04.2006 не установлен</t>
  </si>
  <si>
    <t>Закон Нижегородской области от 05.10.2007 N140-З "О наделении органов местного самоуправления муниципальных районовНижегородской области отдельными государственными полномочиями по расчету и предоставлению субвенций бюджетам поселений, входящих в состав муниципальных районов Нижегородской области, на осуществление полномочий по осуществлению полномочий по первичному воинскому учету на территориях, где отсутствуют военные комиссариаты"</t>
  </si>
  <si>
    <t>ст. 1,ст.4</t>
  </si>
  <si>
    <t>05.10.2007, не установлен</t>
  </si>
  <si>
    <t>0502,0505,0701,0702,   0114,0112,0901,0801</t>
  </si>
  <si>
    <t>ст. 14.1</t>
  </si>
  <si>
    <t>1)Распоряжение  Администрации  N 21 от 01.06.2007 г  2) Распоряжение Администрации N 175 от 07.05.2007</t>
  </si>
  <si>
    <t>0102,0103, 0104,0106, 0115,0411,0412</t>
  </si>
  <si>
    <t>1) ст. 18, п. 2
2) ст. 22, п. 2
3) ст. 5, п. 2</t>
  </si>
  <si>
    <t>0402,0409,0412,0501,0502,0505,0709,0806,0904,0910</t>
  </si>
  <si>
    <t>1) ст. 17, п. 1, п.п. 3
2) ст. 5, п. 2</t>
  </si>
  <si>
    <t>1) 01.01.2006, не установлен
2) 02.03.2007, не установлен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</si>
  <si>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</si>
  <si>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</si>
  <si>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</si>
  <si>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</si>
  <si>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</si>
  <si>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</si>
  <si>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1.3.1.</t>
  </si>
  <si>
    <t>осуществление полномочий по первичному воинскому учету на территориях, где отсутствуют военные комиссариаты</t>
  </si>
  <si>
    <t>обеспечение образовательного процесса</t>
  </si>
  <si>
    <t>Х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</si>
  <si>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</si>
  <si>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финансовое обеспечение стимулирования производства сельскохозяйственной продукции гражданами, ведущими личное подсобное хозяйство</t>
  </si>
  <si>
    <t>1) 26.10.2006, не установлен
2) 07.09.2007, не установлен</t>
  </si>
  <si>
    <t>0901</t>
  </si>
  <si>
    <t>ст. 19, п. 5</t>
  </si>
  <si>
    <t>06.10.2003,
не установлен</t>
  </si>
  <si>
    <t>Постановление Правительства Нижегродской области от 29.12.2006 
№ 449 "Об утверждении Положения о порядке обеспечения полноценным питанием детей в возрасте до трех лет, в том числе через специальные пункты питания и магазины по заключению врачей"</t>
  </si>
  <si>
    <t>14.09.2006, 
не установлен</t>
  </si>
  <si>
    <t>гр.15</t>
  </si>
  <si>
    <t>гр.16</t>
  </si>
  <si>
    <t>гр.17</t>
  </si>
  <si>
    <t>гр.18</t>
  </si>
  <si>
    <t>29</t>
  </si>
  <si>
    <t>1.</t>
  </si>
  <si>
    <t>Расходные обязательства поселений</t>
  </si>
  <si>
    <t>РП</t>
  </si>
  <si>
    <t>377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</si>
  <si>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</si>
  <si>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</si>
  <si>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</si>
  <si>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</si>
  <si>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</si>
  <si>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</si>
  <si>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 xml:space="preserve">Уточненный реестр расходных обязательств  Дивеевского муниципального района 
и свод реестров расходных обязательств поселений, входящих в состав Дивеевского муниципального района на 01.01.2010 года </t>
  </si>
  <si>
    <t>07.09.2007,
не установлен</t>
  </si>
  <si>
    <t>0709</t>
  </si>
  <si>
    <t>1)Закон Нижегородской области от 03.05.2006 N38-З "Об утверждении областной целевой программы"Социально-экономическая поддержка молодых специалистов, работающих в учереждениях образования и здравоохранения Нижегородской области на 2006-2020 годы"   2)Постановление Правительства Нижегородской области от 31.03.2008 N103 "О Порядке предоставления ежемесячных дополнительных выплат молодым специалистам, работающим в государственных учреждениях образования и здравоохранения Нижегородской области и о порядке предоставления бюджетам муниципальных районов и городских округов Нижегородской области субвенций на предоставление ежемесячных дополнительных выплат молодым специалистам, работающим в государственных учереждениях Нижегородской области""</t>
  </si>
  <si>
    <t>1)Раздел 3 программы    2) п.6</t>
  </si>
  <si>
    <t>1)16.05.2006-31.12.2020            2) 31.03.2008,не установлен</t>
  </si>
  <si>
    <t>п. 3</t>
  </si>
  <si>
    <t>03.11.2006, 
не установлен</t>
  </si>
  <si>
    <t>22.12.2006,
не установлен</t>
  </si>
  <si>
    <t>п.1,5</t>
  </si>
  <si>
    <t>01.01.2009-31.12.2009</t>
  </si>
  <si>
    <t>обеспечение жильем отдельных категорий граждан</t>
  </si>
  <si>
    <t xml:space="preserve">возмещение части затрат на оплату первоначального взноса при получении сельскохозяйственной техники и оборудования по договору лизинга </t>
  </si>
  <si>
    <t>2.4.</t>
  </si>
  <si>
    <t>Расходные обязательства, возникшие в результате решения органами местного самоуправления муниципальных районов вопросов, не отнесенных к вопросам местного значения, в соответствии со статьей 15.1 Федерального закона от 6 октября 2003 г. № 131-ФЗ «Об общих</t>
  </si>
  <si>
    <t>РМ-Г</t>
  </si>
  <si>
    <t>ИТОГО расходные обязательства муниципальных районов</t>
  </si>
  <si>
    <t>1) Закон Нижегородской области от 03.08.2007 № 99-З "О муниципальной службе в Нижегородской области"
2) Закон Нижегородской области от 10.10.2003 № 93-З "О денежном содержании лиц, замещающих муниципальные должности в Нижегородской области"</t>
  </si>
  <si>
    <t>1) ст. 38, абз, 1
2) ст. 6</t>
  </si>
  <si>
    <t>1) 03.08.2007, не установлен
2) 10.10.2003, не установлен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</si>
  <si>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25.09.1997 № 126-ФЗ "О финансовых основах местного самоуправления в Российской Федерации"</t>
  </si>
  <si>
    <t>1) 01.01.2006, не установлен
2) 25.09.1997, не установлен</t>
  </si>
  <si>
    <t>1.1.2.</t>
  </si>
  <si>
    <t>финансирование муниципальных учреждений</t>
  </si>
  <si>
    <t>0104,0202,0405,0701,0702,0709,0901,1003,1004</t>
  </si>
  <si>
    <t>0105</t>
  </si>
  <si>
    <t>1)Постановление Правительства Российской Федерации от 20.08.2004 № 113-ФЗ "О присяжных заседателях федеральных судов общей юрисдикции в Российской Федерации"   2) Постановление Правительства Нижегородской области от 23 мая 2005 N320 "Об утверждении правил финансового обеспечения переданных исполнительно-распорядительным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юртсдикции в РФ"</t>
  </si>
  <si>
    <t>1) ст.5 часть 14</t>
  </si>
  <si>
    <t>1)20.08.2004 не установлен    2) 31.05.2005 не установлен</t>
  </si>
  <si>
    <t>1103</t>
  </si>
  <si>
    <t>Постановление Правительства РФ от 29.04.2006 года N258 "О субвенциях на осуществление полномочий по первичному воинскому учету на территориях, где отсутствуют военные комиссариаты"</t>
  </si>
  <si>
    <t>п. 3 Правил</t>
  </si>
  <si>
    <t>29.04.2006, 
не установлен</t>
  </si>
  <si>
    <t>Закон Нижегородской области от 05.10.2007 № 140-З "О наделении органов местного самоуправления муниципальных районов Нижегородской области отдельными государственными полномочиями по расчету и предоставлению субвенций бюджетам поселений, входящих в состав мунципальных районов Нижегородской области, на осуществление полномочий по первичному воинскому учету на территориях, где отсутствуют военные коммисариаты"</t>
  </si>
  <si>
    <t>ст.1, ст. 4</t>
  </si>
  <si>
    <t>05.10.2007, 
не установлен</t>
  </si>
  <si>
    <t>1) Закон Нижегородской области от 07.09.2007 № 123-З "О жилищной политике в Нижегородской области"
2) Закон Нижегородской области от 16.11.2005 № 179-З "О порядке ведения органами местного самоуправления городских округов и поселений Нижегородской области учета граждан в качнстве нуждающихся в жилых помещениях, предоставляемых по договорам социального найма"
3) Закон Нижегородской области "О формах и порядке предоставления мер социальной поддержки по обеспечению жильем отдельных категорий граждан в Нижегородской области"
4) Постановление Законодательного Собрания Нижегородской области от 15.04.1997 № 78 "Об утверждении Положения "О выплате малоимущим и нуждающимся в улучшении жилищных условий гражданам компенсации удорожания стоимости строительства домов ЖСК, начатых строительством после 01.01.1992, из средств бюджета"</t>
  </si>
  <si>
    <t>1) ст. 27, п. 1, п.п. 3
2) ст. 1
3) ст. 2
4) п. 4</t>
  </si>
  <si>
    <t>1) 07.09.2007,  не установлен
2) 16.11.2005, не установлен
3) 07.07.2006, не установлен
4) 15.04.1997, не установлен</t>
  </si>
  <si>
    <t>1) Федеральный закон от 06.10.2003 № 131-ФЗ "Об общих принципах организации местного самоуправления в Российской Федерации"
2) Федеральный конституционный закон от 30.05.2001 № 3-ФКЗ "О чрезвычайном положении"
3) Федеральный закон от 21.12.1994 № 68-ФЗ "О защите населения и территорий от чрезвычайных ситуаций природного и техногенного характера"</t>
  </si>
  <si>
    <t>1) 01.01.2006, не установлен
2) 30.05.2001, не установлен
3) 21.12.1994, не установлен</t>
  </si>
  <si>
    <t>0310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</si>
  <si>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21.12.1994 № 69-ФЗ "О пожарной безопасности"</t>
  </si>
  <si>
    <t>1) ст. 14, п. 1, п.п. 9
2) ст. 19</t>
  </si>
  <si>
    <t>1) 01.01.2006, не установлен
2) 21.12.1994, не установлен</t>
  </si>
  <si>
    <t>1) Закон Нижегородской области от 26.10.1995 № 16-З "О пожарной безопасности"
2) Закон Нижегородской области от 07.06.2005 № 70-З "Об утверждении областной целевой программы "Пожарная безопасность образовательных учреждений Нижегородской области" на 2005-2010 годы</t>
  </si>
  <si>
    <t>1) ст. 6
2) раздел IV, утвержденной Программы</t>
  </si>
  <si>
    <t>1) 26.10.1995, не установлен
2) 07.06.2005-31.12.2010</t>
  </si>
  <si>
    <t>1) 01.01.2006, не установлен
2) 09.10.1992, не установлен
3) 01.01.2006-31.12.2010</t>
  </si>
  <si>
    <t>0701,0702</t>
  </si>
  <si>
    <t>1) Федеральный закон от 06.10.2003 № 131-ФЗ "Об общих принципах организации местного самоуправления в Российской Федерации"
2) Закон Российской Федерации от 10.07.1992 № 3266-1 "Об образовании"
3) Федеральный закон от 21.12.1996 № 159-ФЗ "О дополнительных гарантиях по социальной поддержке детей сирот и детей оставшихся без попечения родителей"</t>
  </si>
  <si>
    <t>1) ст. 15, п. 1, п.п. 11
2) ст. 5
3) ст. 5</t>
  </si>
  <si>
    <t>1) 01.01.2006, не установлен
2) 10.07.1992, не установлен
3) 21.12.1996, не установлен</t>
  </si>
  <si>
    <t>1) Закон Нижегородской области от 21.10.2005 № 140-З "О наделении органов местного самоуправления отдельными государственными полномочиями в области образования"
2) Закон Нижегородской области от 10.12.2004 № 145-З "О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образования"</t>
  </si>
  <si>
    <t>1) ст. 6, п. 1
2) ст. 2, ст. 3</t>
  </si>
  <si>
    <t>1) 21.10.2005, не установлен
2) 10.12.2004, не установлен</t>
  </si>
  <si>
    <t>0701</t>
  </si>
  <si>
    <t>Федеральный закон от 24.11.1995 № 181-ФЗ "О социальной защите инвалидов в Российской Федерации"</t>
  </si>
  <si>
    <t>ст. 18</t>
  </si>
  <si>
    <t>24.11.1995,
не установлен</t>
  </si>
  <si>
    <t>Закон Нижегородской области от 21.10.2005 № 140-З "О наделении органов местного самоуправления отдельными государственными полномочиями в области образования"</t>
  </si>
  <si>
    <t>ст. 6., п. 1</t>
  </si>
  <si>
    <t>21.10.2005, 
не установлен</t>
  </si>
  <si>
    <t>Закон Российской Федерации от 10.07.1992 
№ 3266-1 "Об образовании"</t>
  </si>
  <si>
    <t>ст. 29, п. 6.2</t>
  </si>
  <si>
    <t>10.07.1992, 
не установлен</t>
  </si>
  <si>
    <t>Закон Нижегородской области от 11.11.2005 № 176-З "О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производста"</t>
  </si>
  <si>
    <t>п. 5 Порядка</t>
  </si>
  <si>
    <t>21.06.2006, не установлен</t>
  </si>
  <si>
    <t>0104</t>
  </si>
  <si>
    <t>Федеральный закон от 24.06.1999 № 120-ФЗ "Об основах системы профилактики безнадзорности и правонарушений несовершеннолетних"</t>
  </si>
  <si>
    <t>ст. 25, п. 2</t>
  </si>
  <si>
    <t>24.06.1999,
не установлен</t>
  </si>
  <si>
    <t>1) Закон Нижегородской области от 26.10.2006 № 121-З "О комиссиях по делам несовершеннолетних и защите их прав в Нижегородской области"
2) Постановление Правительства Нижегородской области от 29.01.2007 № 29 "О порядке предоставления местным бюджетам субвенций из областного фонда компенсаций на осуществление государственных полномочий по исполеннию функций комиссии по делам несовершеннолетних и защите их прав, порядке расходования и представления органами местного самоуправления отчетности об использовании субвенций"</t>
  </si>
  <si>
    <t>1) ст. 7, п. 2
2) ст. 1, ст. 5</t>
  </si>
  <si>
    <t>1) п. 2
2) п. 3
3) п. 1</t>
  </si>
  <si>
    <t>1) 31.03.2006-31.12.2010
2) 28.11.2006-31.12.2011
3) 01.01.2005-31.12.2010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</si>
  <si>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22.10.2004 № 125-ФЗ "Об архивном деле в Российской Федерации"
3) Постановление Правительства Российской Федерации от 08.12.2005 № 740 "О федеральной целевой программе "Культура России (2006 - 2010 годы)"</t>
  </si>
  <si>
    <t>1) 01.01.2006, не установлен
2) 22.10.2004, не установлен
3) 01.01.2006-31.12.2010</t>
  </si>
  <si>
    <t xml:space="preserve">1) Закон Нижегородской области от 22.12.2005 № 209-З "Об архивном деле в Нижегородской области"            
2) Постановление Правительства Нижегородской области от 30.11.2006 № 396 "Об областной целевой Программе "Информатизация Нижегородлской области (2007-2009 годы)"
3) Постановление Правительства Нижегородской области от 19.01.2006 
№ 10 "Об утверждении областной комплексной целевой программы "Развитие культуры Нижегородской области" на 2006-2010 годы"        </t>
  </si>
  <si>
    <t>1) ст .8, п. 2
2) раздел 5 Паспорта Программы
3) п. 2</t>
  </si>
  <si>
    <t>1) 01.01.2006, не установлен
2) 24.06.1998, не установлен
3) 23.05.2006, не установлен</t>
  </si>
  <si>
    <t>создание условий для развития сельскохозяйственного производства в поселениях, расширения рынка сельскохозяйственной продукции, сырья и продовольствия</t>
  </si>
  <si>
    <t>РМ-А-3500</t>
  </si>
  <si>
    <t>обеспечение условий для развития на территории муниципального района физической культуры и массового спорта, организация проведения официальных физкультурно-оздоровительных и спортивных мероприятий муниципального района</t>
  </si>
  <si>
    <t>РМ-А-3600</t>
  </si>
  <si>
    <t>2.2.</t>
  </si>
  <si>
    <t>0107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</si>
  <si>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12.06.2002 № 67-ФЗ "Об основных гарантиях избирательных прав и права на участие в референдуме граждан Российской Федерации"</t>
  </si>
  <si>
    <t>1) ст. 17, п. 1, п.п. 5
2) Глава IV</t>
  </si>
  <si>
    <t>1) 01.01.2006, не установлен
2) 12.06.2002, не установлен</t>
  </si>
  <si>
    <t>1) Закон Нижегородской области от 06.09.2007 № 109-З "О выборах глав муниципальных образований в Нижегородской области"                                                                                            2) Закон Нижегородской области от 20.07.2006 № 75-З "О референдуме Нижегородской области"
3) Закон Нижегородской области от 06.09.2007 № 108-З "О выборах депутатов представительных органов муниципальных образований в Нижегородской области"</t>
  </si>
  <si>
    <t>1) ст. 45, п. 1        
2) ст. 42, п. 1
3) ст. 52</t>
  </si>
  <si>
    <t>1) 06.09.2007, не установлен  
2) 20.07.2006, не установлен
3) 06.09.2007, не установлен</t>
  </si>
  <si>
    <t>1) Федеральный закон от 06.10.2003 № 131-ФЗ "Об общих принципах организации местного самоуправления в Российской Федерации"
2) Закон Российской Федерации от 27.12.1991 № 2124-1 "О средствах массовой информации"</t>
  </si>
  <si>
    <t>1) ст. 17, п. 1, п.п. 7
2) ст. 6</t>
  </si>
  <si>
    <t>1) 01.01.2006, не установлен
2) 27.12.1991, не установлен</t>
  </si>
  <si>
    <t>1) Постановление Правительства Нижегородской области от 19.05.2006 № 176 "О порядке оказания финансовой поддержки средствам массовой информации Нижегородской области"                                                                                                                                                   2) Постановление Правительства Нижегородской области от 06.07.2007         № 911-р "Об утверждении реестров средств массовой информации"</t>
  </si>
  <si>
    <t>1) 19.05.2006, не установлен                               
2) 06.07.2007, не установлен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</si>
  <si>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уровней, кроме дотаций</t>
  </si>
  <si>
    <t>РМ-Б</t>
  </si>
  <si>
    <t>2.3.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</si>
</sst>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[$-FC19]d\ mmmm\ yyyy\ &quot;г.&quot;"/>
    <numFmt numFmtId="168" formatCode="#,##0&quot;$&quot;;\-#,##0&quot;$&quot;"/>
    <numFmt numFmtId="169" formatCode="#,##0&quot;$&quot;;[Red]\-#,##0&quot;$&quot;"/>
    <numFmt numFmtId="170" formatCode="#,##0.00&quot;$&quot;;\-#,##0.00&quot;$&quot;"/>
    <numFmt numFmtId="171" formatCode="#,##0.00&quot;$&quot;;[Red]\-#,##0.00&quot;$&quot;"/>
    <numFmt numFmtId="172" formatCode="_-* #,##0&quot;$&quot;_-;\-* #,##0&quot;$&quot;_-;_-* &quot;-&quot;&quot;$&quot;_-;_-@_-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0_ ;[Red]\-0\ "/>
    <numFmt numFmtId="177" formatCode="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?"/>
    <numFmt numFmtId="183" formatCode="00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.000"/>
    <numFmt numFmtId="194" formatCode="0.0000"/>
    <numFmt numFmtId="195" formatCode="0.000000"/>
    <numFmt numFmtId="196" formatCode="0.0000000"/>
    <numFmt numFmtId="197" formatCode="0.00000"/>
    <numFmt numFmtId="198" formatCode="_-* #,##0.0_р_._-;\-* #,##0.0_р_._-;_-* &quot;-&quot;??_р_._-;_-@_-"/>
    <numFmt numFmtId="199" formatCode="_-* #,##0_р_._-;\-* #,##0_р_._-;_-* &quot;-&quot;??_р_._-;_-@_-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0"/>
    </font>
    <font>
      <b/>
      <sz val="8"/>
      <name val="Times New Roman"/>
      <family val="1"/>
    </font>
    <font>
      <sz val="8"/>
      <color indexed="8"/>
      <name val="Arial"/>
      <family val="0"/>
    </font>
    <font>
      <sz val="8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34" applyFont="1" applyFill="1">
      <alignment/>
      <protection/>
    </xf>
    <xf numFmtId="0" fontId="22" fillId="0" borderId="0" xfId="34" applyFont="1">
      <alignment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24" borderId="0" xfId="0" applyNumberFormat="1" applyFont="1" applyFill="1" applyBorder="1" applyAlignment="1" applyProtection="1">
      <alignment vertical="top"/>
      <protection/>
    </xf>
    <xf numFmtId="0" fontId="21" fillId="24" borderId="10" xfId="0" applyNumberFormat="1" applyFont="1" applyFill="1" applyBorder="1" applyAlignment="1" applyProtection="1">
      <alignment horizontal="center" vertical="center" wrapText="1"/>
      <protection/>
    </xf>
    <xf numFmtId="0" fontId="24" fillId="24" borderId="10" xfId="0" applyNumberFormat="1" applyFont="1" applyFill="1" applyBorder="1" applyAlignment="1" applyProtection="1">
      <alignment horizontal="left" vertical="center" wrapText="1"/>
      <protection/>
    </xf>
    <xf numFmtId="0" fontId="24" fillId="24" borderId="10" xfId="0" applyNumberFormat="1" applyFont="1" applyFill="1" applyBorder="1" applyAlignment="1" applyProtection="1">
      <alignment horizontal="center" vertical="center" wrapText="1"/>
      <protection/>
    </xf>
    <xf numFmtId="0" fontId="21" fillId="22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22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22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2" fillId="22" borderId="0" xfId="34" applyFont="1" applyFill="1">
      <alignment/>
      <protection/>
    </xf>
    <xf numFmtId="0" fontId="23" fillId="0" borderId="10" xfId="0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5" fontId="2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21" fillId="0" borderId="0" xfId="0" applyNumberFormat="1" applyFont="1" applyFill="1" applyBorder="1" applyAlignment="1" applyProtection="1">
      <alignment vertical="top"/>
      <protection/>
    </xf>
    <xf numFmtId="0" fontId="25" fillId="25" borderId="0" xfId="0" applyNumberFormat="1" applyFont="1" applyFill="1" applyBorder="1" applyAlignment="1" applyProtection="1">
      <alignment vertical="top"/>
      <protection/>
    </xf>
    <xf numFmtId="0" fontId="21" fillId="25" borderId="10" xfId="0" applyNumberFormat="1" applyFont="1" applyFill="1" applyBorder="1" applyAlignment="1" applyProtection="1">
      <alignment horizontal="center" vertical="center" wrapText="1"/>
      <protection/>
    </xf>
    <xf numFmtId="0" fontId="23" fillId="25" borderId="10" xfId="0" applyNumberFormat="1" applyFont="1" applyFill="1" applyBorder="1" applyAlignment="1" applyProtection="1">
      <alignment horizontal="left" vertical="center" wrapText="1"/>
      <protection/>
    </xf>
    <xf numFmtId="0" fontId="23" fillId="25" borderId="10" xfId="0" applyNumberFormat="1" applyFont="1" applyFill="1" applyBorder="1" applyAlignment="1" applyProtection="1">
      <alignment horizontal="center" vertical="center" wrapText="1"/>
      <protection/>
    </xf>
    <xf numFmtId="0" fontId="21" fillId="7" borderId="10" xfId="0" applyNumberFormat="1" applyFont="1" applyFill="1" applyBorder="1" applyAlignment="1" applyProtection="1">
      <alignment horizontal="right" vertical="center" wrapText="1" shrinkToFit="1"/>
      <protection locked="0"/>
    </xf>
    <xf numFmtId="165" fontId="21" fillId="7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2" fillId="7" borderId="0" xfId="34" applyFont="1" applyFill="1">
      <alignment/>
      <protection/>
    </xf>
    <xf numFmtId="0" fontId="21" fillId="26" borderId="0" xfId="0" applyNumberFormat="1" applyFont="1" applyFill="1" applyBorder="1" applyAlignment="1" applyProtection="1">
      <alignment vertical="top"/>
      <protection/>
    </xf>
    <xf numFmtId="0" fontId="21" fillId="26" borderId="10" xfId="0" applyNumberFormat="1" applyFont="1" applyFill="1" applyBorder="1" applyAlignment="1" applyProtection="1">
      <alignment horizontal="center" vertical="center" wrapText="1"/>
      <protection/>
    </xf>
    <xf numFmtId="0" fontId="23" fillId="26" borderId="10" xfId="0" applyNumberFormat="1" applyFont="1" applyFill="1" applyBorder="1" applyAlignment="1" applyProtection="1">
      <alignment horizontal="left" vertical="center" wrapText="1"/>
      <protection/>
    </xf>
    <xf numFmtId="0" fontId="23" fillId="26" borderId="10" xfId="0" applyNumberFormat="1" applyFont="1" applyFill="1" applyBorder="1" applyAlignment="1" applyProtection="1">
      <alignment horizontal="center" vertical="center" wrapText="1"/>
      <protection/>
    </xf>
    <xf numFmtId="49" fontId="22" fillId="4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21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165" fontId="21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2" fillId="4" borderId="0" xfId="34" applyFont="1" applyFill="1">
      <alignment/>
      <protection/>
    </xf>
    <xf numFmtId="14" fontId="21" fillId="26" borderId="10" xfId="0" applyNumberFormat="1" applyFont="1" applyFill="1" applyBorder="1" applyAlignment="1" applyProtection="1">
      <alignment horizontal="center" vertical="center" wrapText="1"/>
      <protection/>
    </xf>
    <xf numFmtId="0" fontId="22" fillId="4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22" fillId="4" borderId="10" xfId="0" applyNumberFormat="1" applyFont="1" applyFill="1" applyBorder="1" applyAlignment="1" applyProtection="1">
      <alignment horizontal="left" vertical="top" wrapText="1" readingOrder="1"/>
      <protection locked="0"/>
    </xf>
    <xf numFmtId="0" fontId="22" fillId="4" borderId="10" xfId="0" applyNumberFormat="1" applyFont="1" applyFill="1" applyBorder="1" applyAlignment="1" applyProtection="1">
      <alignment horizontal="left" vertical="top" wrapText="1" shrinkToFit="1" readingOrder="1"/>
      <protection locked="0"/>
    </xf>
    <xf numFmtId="0" fontId="21" fillId="27" borderId="0" xfId="0" applyNumberFormat="1" applyFont="1" applyFill="1" applyBorder="1" applyAlignment="1" applyProtection="1">
      <alignment vertical="top"/>
      <protection/>
    </xf>
    <xf numFmtId="0" fontId="21" fillId="27" borderId="10" xfId="0" applyNumberFormat="1" applyFont="1" applyFill="1" applyBorder="1" applyAlignment="1" applyProtection="1">
      <alignment horizontal="center" vertical="center" wrapText="1"/>
      <protection/>
    </xf>
    <xf numFmtId="0" fontId="23" fillId="27" borderId="10" xfId="0" applyNumberFormat="1" applyFont="1" applyFill="1" applyBorder="1" applyAlignment="1" applyProtection="1">
      <alignment horizontal="left" vertical="center" wrapText="1"/>
      <protection/>
    </xf>
    <xf numFmtId="0" fontId="23" fillId="27" borderId="10" xfId="0" applyNumberFormat="1" applyFont="1" applyFill="1" applyBorder="1" applyAlignment="1" applyProtection="1">
      <alignment horizontal="center" vertical="center" wrapText="1"/>
      <protection/>
    </xf>
    <xf numFmtId="0" fontId="21" fillId="28" borderId="10" xfId="0" applyNumberFormat="1" applyFont="1" applyFill="1" applyBorder="1" applyAlignment="1" applyProtection="1">
      <alignment horizontal="right" vertical="center" wrapText="1" shrinkToFit="1"/>
      <protection locked="0"/>
    </xf>
    <xf numFmtId="165" fontId="21" fillId="28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2" fillId="28" borderId="0" xfId="34" applyFont="1" applyFill="1">
      <alignment/>
      <protection/>
    </xf>
    <xf numFmtId="0" fontId="24" fillId="0" borderId="10" xfId="0" applyNumberFormat="1" applyFont="1" applyFill="1" applyBorder="1" applyAlignment="1" applyProtection="1">
      <alignment horizontal="left" vertical="center" wrapText="1"/>
      <protection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165" fontId="21" fillId="22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1" fillId="25" borderId="0" xfId="0" applyNumberFormat="1" applyFont="1" applyFill="1" applyBorder="1" applyAlignment="1" applyProtection="1">
      <alignment vertical="top"/>
      <protection/>
    </xf>
    <xf numFmtId="49" fontId="22" fillId="7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22" fillId="4" borderId="10" xfId="34" applyFont="1" applyFill="1" applyBorder="1" applyAlignment="1">
      <alignment vertical="top" wrapText="1"/>
      <protection/>
    </xf>
    <xf numFmtId="14" fontId="22" fillId="4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22" fillId="28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 applyProtection="1">
      <alignment horizontal="left" vertical="center" wrapText="1"/>
      <protection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4" borderId="0" xfId="34" applyFont="1" applyFill="1" applyAlignment="1">
      <alignment vertical="top" wrapText="1"/>
      <protection/>
    </xf>
    <xf numFmtId="0" fontId="22" fillId="0" borderId="0" xfId="34" applyFont="1" applyAlignment="1">
      <alignment horizontal="center"/>
      <protection/>
    </xf>
    <xf numFmtId="0" fontId="22" fillId="26" borderId="10" xfId="0" applyNumberFormat="1" applyFont="1" applyFill="1" applyBorder="1" applyAlignment="1" applyProtection="1">
      <alignment horizontal="left" vertical="top" wrapText="1"/>
      <protection/>
    </xf>
    <xf numFmtId="0" fontId="21" fillId="26" borderId="10" xfId="0" applyNumberFormat="1" applyFont="1" applyFill="1" applyBorder="1" applyAlignment="1" applyProtection="1">
      <alignment horizontal="left" vertical="center" wrapText="1"/>
      <protection/>
    </xf>
    <xf numFmtId="165" fontId="23" fillId="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29" borderId="10" xfId="0" applyNumberFormat="1" applyFont="1" applyFill="1" applyBorder="1" applyAlignment="1" applyProtection="1">
      <alignment horizontal="left" vertical="center" wrapText="1"/>
      <protection/>
    </xf>
    <xf numFmtId="0" fontId="21" fillId="4" borderId="10" xfId="0" applyNumberFormat="1" applyFont="1" applyFill="1" applyBorder="1" applyAlignment="1" applyProtection="1">
      <alignment horizontal="left" vertical="center" wrapText="1"/>
      <protection/>
    </xf>
    <xf numFmtId="0" fontId="22" fillId="4" borderId="10" xfId="0" applyFont="1" applyFill="1" applyBorder="1" applyAlignment="1">
      <alignment vertical="top" wrapText="1"/>
    </xf>
    <xf numFmtId="49" fontId="2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3" fillId="0" borderId="0" xfId="34" applyNumberFormat="1" applyFont="1" applyAlignment="1">
      <alignment horizontal="center"/>
      <protection/>
    </xf>
    <xf numFmtId="0" fontId="3" fillId="0" borderId="0" xfId="34">
      <alignment/>
      <protection/>
    </xf>
    <xf numFmtId="0" fontId="27" fillId="7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6" fillId="7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27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7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6" fillId="4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28" fillId="4" borderId="10" xfId="0" applyNumberFormat="1" applyFont="1" applyFill="1" applyBorder="1" applyAlignment="1" applyProtection="1">
      <alignment horizontal="left" vertical="top" wrapText="1" shrinkToFit="1"/>
      <protection locked="0"/>
    </xf>
    <xf numFmtId="14" fontId="26" fillId="4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27" fillId="28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6" fillId="28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2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27" fillId="22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6" fillId="22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29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30" fillId="4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22" fillId="28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27" fillId="4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22" fillId="28" borderId="10" xfId="34" applyFont="1" applyFill="1" applyBorder="1" applyAlignment="1">
      <alignment vertical="top" wrapText="1"/>
      <protection/>
    </xf>
    <xf numFmtId="0" fontId="22" fillId="28" borderId="10" xfId="0" applyNumberFormat="1" applyFont="1" applyFill="1" applyBorder="1" applyAlignment="1" applyProtection="1">
      <alignment horizontal="center" vertical="top" wrapText="1"/>
      <protection/>
    </xf>
    <xf numFmtId="49" fontId="22" fillId="3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1" xfId="33"/>
    <cellStyle name="Normal_TMP_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82"/>
  <sheetViews>
    <sheetView showZeros="0" tabSelected="1" workbookViewId="0" topLeftCell="B76">
      <selection activeCell="B82" sqref="B82"/>
    </sheetView>
  </sheetViews>
  <sheetFormatPr defaultColWidth="9.00390625" defaultRowHeight="12.75"/>
  <cols>
    <col min="1" max="1" width="0" style="5" hidden="1" customWidth="1"/>
    <col min="2" max="2" width="7.875" style="5" customWidth="1"/>
    <col min="3" max="3" width="37.75390625" style="5" customWidth="1"/>
    <col min="4" max="4" width="8.375" style="5" customWidth="1"/>
    <col min="5" max="5" width="13.00390625" style="60" customWidth="1"/>
    <col min="6" max="6" width="0" style="5" hidden="1" customWidth="1"/>
    <col min="7" max="7" width="2.375" style="5" hidden="1" customWidth="1"/>
    <col min="8" max="8" width="38.75390625" style="5" customWidth="1"/>
    <col min="9" max="9" width="12.25390625" style="5" customWidth="1"/>
    <col min="10" max="10" width="13.25390625" style="5" customWidth="1"/>
    <col min="11" max="11" width="0" style="5" hidden="1" customWidth="1"/>
    <col min="12" max="12" width="33.125" style="5" customWidth="1"/>
    <col min="13" max="13" width="13.75390625" style="5" customWidth="1"/>
    <col min="14" max="14" width="12.625" style="5" customWidth="1"/>
    <col min="15" max="15" width="0" style="5" hidden="1" customWidth="1"/>
    <col min="16" max="16" width="12.75390625" style="5" hidden="1" customWidth="1"/>
    <col min="17" max="17" width="12.375" style="5" hidden="1" customWidth="1"/>
    <col min="18" max="18" width="10.375" style="5" hidden="1" customWidth="1"/>
    <col min="19" max="20" width="0" style="5" hidden="1" customWidth="1"/>
    <col min="21" max="21" width="13.125" style="5" customWidth="1"/>
    <col min="22" max="22" width="10.75390625" style="5" customWidth="1"/>
    <col min="23" max="23" width="11.125" style="5" customWidth="1"/>
    <col min="24" max="24" width="11.875" style="5" customWidth="1"/>
    <col min="25" max="25" width="10.875" style="5" hidden="1" customWidth="1"/>
    <col min="26" max="26" width="11.00390625" style="5" customWidth="1"/>
    <col min="27" max="27" width="10.875" style="5" customWidth="1"/>
    <col min="28" max="119" width="9.125" style="4" customWidth="1"/>
    <col min="120" max="16384" width="9.125" style="5" customWidth="1"/>
  </cols>
  <sheetData>
    <row r="1" spans="1:27" ht="12">
      <c r="A1" s="1" t="s">
        <v>17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0.75" customHeight="1">
      <c r="A2" s="1" t="s">
        <v>18</v>
      </c>
      <c r="B2" s="91" t="s">
        <v>449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</row>
    <row r="3" spans="1:27" ht="12">
      <c r="A3" s="1"/>
      <c r="B3" s="90" t="s">
        <v>19</v>
      </c>
      <c r="C3" s="90"/>
      <c r="D3" s="90"/>
      <c r="E3" s="90" t="s">
        <v>20</v>
      </c>
      <c r="F3" s="90" t="s">
        <v>21</v>
      </c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 t="s">
        <v>22</v>
      </c>
      <c r="T3" s="90"/>
      <c r="U3" s="90"/>
      <c r="V3" s="90"/>
      <c r="W3" s="90"/>
      <c r="X3" s="90"/>
      <c r="Y3" s="90"/>
      <c r="Z3" s="90"/>
      <c r="AA3" s="90"/>
    </row>
    <row r="4" spans="1:27" ht="12">
      <c r="A4" s="1" t="s">
        <v>23</v>
      </c>
      <c r="B4" s="90"/>
      <c r="C4" s="90"/>
      <c r="D4" s="90"/>
      <c r="E4" s="90"/>
      <c r="F4" s="90"/>
      <c r="G4" s="90" t="s">
        <v>24</v>
      </c>
      <c r="H4" s="90"/>
      <c r="I4" s="90"/>
      <c r="J4" s="90"/>
      <c r="K4" s="90" t="s">
        <v>25</v>
      </c>
      <c r="L4" s="90"/>
      <c r="M4" s="90"/>
      <c r="N4" s="90"/>
      <c r="O4" s="90" t="s">
        <v>26</v>
      </c>
      <c r="P4" s="90"/>
      <c r="Q4" s="90"/>
      <c r="R4" s="90"/>
      <c r="S4" s="90"/>
      <c r="T4" s="90" t="s">
        <v>27</v>
      </c>
      <c r="U4" s="90"/>
      <c r="V4" s="90"/>
      <c r="W4" s="90" t="s">
        <v>28</v>
      </c>
      <c r="X4" s="90" t="s">
        <v>29</v>
      </c>
      <c r="Y4" s="90" t="s">
        <v>30</v>
      </c>
      <c r="Z4" s="90"/>
      <c r="AA4" s="90"/>
    </row>
    <row r="5" spans="1:27" ht="47.25" customHeight="1">
      <c r="A5" s="1" t="s">
        <v>31</v>
      </c>
      <c r="B5" s="90"/>
      <c r="C5" s="90"/>
      <c r="D5" s="90"/>
      <c r="E5" s="90"/>
      <c r="F5" s="90"/>
      <c r="G5" s="6"/>
      <c r="H5" s="6" t="s">
        <v>32</v>
      </c>
      <c r="I5" s="6" t="s">
        <v>33</v>
      </c>
      <c r="J5" s="6" t="s">
        <v>34</v>
      </c>
      <c r="K5" s="6"/>
      <c r="L5" s="6" t="s">
        <v>32</v>
      </c>
      <c r="M5" s="6" t="s">
        <v>33</v>
      </c>
      <c r="N5" s="6" t="s">
        <v>34</v>
      </c>
      <c r="O5" s="6"/>
      <c r="P5" s="6" t="s">
        <v>32</v>
      </c>
      <c r="Q5" s="6" t="s">
        <v>33</v>
      </c>
      <c r="R5" s="6" t="s">
        <v>34</v>
      </c>
      <c r="S5" s="90"/>
      <c r="T5" s="6"/>
      <c r="U5" s="6" t="s">
        <v>35</v>
      </c>
      <c r="V5" s="6" t="s">
        <v>36</v>
      </c>
      <c r="W5" s="90"/>
      <c r="X5" s="90"/>
      <c r="Y5" s="6"/>
      <c r="Z5" s="6" t="s">
        <v>37</v>
      </c>
      <c r="AA5" s="6" t="s">
        <v>38</v>
      </c>
    </row>
    <row r="6" spans="1:27" ht="12">
      <c r="A6" s="1" t="s">
        <v>39</v>
      </c>
      <c r="B6" s="6" t="s">
        <v>40</v>
      </c>
      <c r="C6" s="6" t="s">
        <v>41</v>
      </c>
      <c r="D6" s="6" t="s">
        <v>42</v>
      </c>
      <c r="E6" s="6" t="s">
        <v>43</v>
      </c>
      <c r="F6" s="6"/>
      <c r="G6" s="6"/>
      <c r="H6" s="6" t="s">
        <v>44</v>
      </c>
      <c r="I6" s="6" t="s">
        <v>45</v>
      </c>
      <c r="J6" s="6" t="s">
        <v>46</v>
      </c>
      <c r="K6" s="6"/>
      <c r="L6" s="6" t="s">
        <v>47</v>
      </c>
      <c r="M6" s="6" t="s">
        <v>48</v>
      </c>
      <c r="N6" s="6" t="s">
        <v>49</v>
      </c>
      <c r="O6" s="6"/>
      <c r="P6" s="6" t="s">
        <v>50</v>
      </c>
      <c r="Q6" s="6" t="s">
        <v>51</v>
      </c>
      <c r="R6" s="6" t="s">
        <v>52</v>
      </c>
      <c r="S6" s="6"/>
      <c r="T6" s="6"/>
      <c r="U6" s="6" t="s">
        <v>53</v>
      </c>
      <c r="V6" s="6" t="s">
        <v>54</v>
      </c>
      <c r="W6" s="6" t="s">
        <v>434</v>
      </c>
      <c r="X6" s="6" t="s">
        <v>435</v>
      </c>
      <c r="Y6" s="6"/>
      <c r="Z6" s="6" t="s">
        <v>436</v>
      </c>
      <c r="AA6" s="6" t="s">
        <v>437</v>
      </c>
    </row>
    <row r="7" spans="1:119" s="14" customFormat="1" ht="12">
      <c r="A7" s="7" t="s">
        <v>438</v>
      </c>
      <c r="B7" s="8" t="s">
        <v>439</v>
      </c>
      <c r="C7" s="9" t="s">
        <v>440</v>
      </c>
      <c r="D7" s="10" t="s">
        <v>441</v>
      </c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3">
        <f>SUM(U26+U24+U23+U8)</f>
        <v>53069.6</v>
      </c>
      <c r="V7" s="13">
        <f>SUM(V26+V24+V23+V8)</f>
        <v>52463.19999999999</v>
      </c>
      <c r="W7" s="13">
        <f>SUM(W26+W24+W23+W8)</f>
        <v>61511.30000000001</v>
      </c>
      <c r="X7" s="13">
        <f>SUM(X26+X24+X23+X8)</f>
        <v>49061.8</v>
      </c>
      <c r="Y7" s="13">
        <f>SUM(Y26+Y24+Y23+Y8)</f>
        <v>3897.2</v>
      </c>
      <c r="Z7" s="13">
        <f>SUM(Z26+Z24+Z23+Z8)</f>
        <v>49061.8</v>
      </c>
      <c r="AA7" s="13">
        <f>SUM(AA26+AA24+AA23+AA8)</f>
        <v>49061.8</v>
      </c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27" ht="60">
      <c r="A8" s="1" t="s">
        <v>442</v>
      </c>
      <c r="B8" s="6" t="s">
        <v>443</v>
      </c>
      <c r="C8" s="15" t="s">
        <v>444</v>
      </c>
      <c r="D8" s="16" t="s">
        <v>445</v>
      </c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9">
        <f>SUM(U9:U22)</f>
        <v>45289.9</v>
      </c>
      <c r="V8" s="19">
        <f>SUM(V9:V22)</f>
        <v>44692.49999999999</v>
      </c>
      <c r="W8" s="19">
        <f>SUM(W9:W22)</f>
        <v>49057.50000000001</v>
      </c>
      <c r="X8" s="19">
        <f>SUM(X9:X22)</f>
        <v>39202.8</v>
      </c>
      <c r="Y8" s="19">
        <f>SUM(Y9:Y22)</f>
        <v>3897.2</v>
      </c>
      <c r="Z8" s="19">
        <f>SUM(Z9:Z22)</f>
        <v>39202.8</v>
      </c>
      <c r="AA8" s="19">
        <f>SUM(AA9:AA22)</f>
        <v>39202.8</v>
      </c>
    </row>
    <row r="9" spans="1:27" ht="96">
      <c r="A9" s="1"/>
      <c r="B9" s="6" t="s">
        <v>446</v>
      </c>
      <c r="C9" s="15" t="s">
        <v>447</v>
      </c>
      <c r="D9" s="16" t="s">
        <v>448</v>
      </c>
      <c r="E9" s="67" t="s">
        <v>200</v>
      </c>
      <c r="F9" s="68"/>
      <c r="G9" s="68"/>
      <c r="H9" s="20" t="s">
        <v>201</v>
      </c>
      <c r="I9" s="20" t="s">
        <v>202</v>
      </c>
      <c r="J9" s="20" t="s">
        <v>203</v>
      </c>
      <c r="K9" s="68"/>
      <c r="L9" s="20" t="s">
        <v>466</v>
      </c>
      <c r="M9" s="20" t="s">
        <v>467</v>
      </c>
      <c r="N9" s="20" t="s">
        <v>468</v>
      </c>
      <c r="O9" s="68"/>
      <c r="P9" s="68"/>
      <c r="Q9" s="68"/>
      <c r="R9" s="18"/>
      <c r="S9" s="18"/>
      <c r="T9" s="18"/>
      <c r="U9" s="19">
        <v>12961.6</v>
      </c>
      <c r="V9" s="19">
        <v>12925.3</v>
      </c>
      <c r="W9" s="19">
        <v>11830</v>
      </c>
      <c r="X9" s="19">
        <v>10871</v>
      </c>
      <c r="Y9" s="19"/>
      <c r="Z9" s="19">
        <v>10871</v>
      </c>
      <c r="AA9" s="19">
        <v>10871</v>
      </c>
    </row>
    <row r="10" spans="1:27" ht="132">
      <c r="A10" s="21"/>
      <c r="B10" s="6" t="s">
        <v>471</v>
      </c>
      <c r="C10" s="15" t="s">
        <v>57</v>
      </c>
      <c r="D10" s="16" t="s">
        <v>58</v>
      </c>
      <c r="E10" s="67" t="s">
        <v>536</v>
      </c>
      <c r="F10" s="68"/>
      <c r="G10" s="68"/>
      <c r="H10" s="20" t="s">
        <v>537</v>
      </c>
      <c r="I10" s="20" t="s">
        <v>538</v>
      </c>
      <c r="J10" s="20" t="s">
        <v>539</v>
      </c>
      <c r="K10" s="68"/>
      <c r="L10" s="20" t="s">
        <v>540</v>
      </c>
      <c r="M10" s="20" t="s">
        <v>541</v>
      </c>
      <c r="N10" s="20" t="s">
        <v>542</v>
      </c>
      <c r="O10" s="68"/>
      <c r="P10" s="68"/>
      <c r="Q10" s="68"/>
      <c r="R10" s="18"/>
      <c r="S10" s="18"/>
      <c r="T10" s="18"/>
      <c r="U10" s="19">
        <v>21.5</v>
      </c>
      <c r="V10" s="19">
        <v>21.5</v>
      </c>
      <c r="W10" s="19">
        <v>417</v>
      </c>
      <c r="X10" s="19"/>
      <c r="Y10" s="19"/>
      <c r="Z10" s="19"/>
      <c r="AA10" s="19"/>
    </row>
    <row r="11" spans="1:27" ht="168">
      <c r="A11" s="1"/>
      <c r="B11" s="6" t="s">
        <v>55</v>
      </c>
      <c r="C11" s="15" t="s">
        <v>66</v>
      </c>
      <c r="D11" s="16" t="s">
        <v>67</v>
      </c>
      <c r="E11" s="67" t="s">
        <v>279</v>
      </c>
      <c r="F11" s="68"/>
      <c r="G11" s="68"/>
      <c r="H11" s="20" t="s">
        <v>280</v>
      </c>
      <c r="I11" s="20" t="s">
        <v>281</v>
      </c>
      <c r="J11" s="20" t="s">
        <v>282</v>
      </c>
      <c r="K11" s="68"/>
      <c r="L11" s="20" t="s">
        <v>283</v>
      </c>
      <c r="M11" s="20" t="s">
        <v>284</v>
      </c>
      <c r="N11" s="20" t="s">
        <v>285</v>
      </c>
      <c r="O11" s="68"/>
      <c r="P11" s="68"/>
      <c r="Q11" s="68"/>
      <c r="R11" s="18"/>
      <c r="S11" s="18"/>
      <c r="T11" s="18"/>
      <c r="U11" s="19"/>
      <c r="V11" s="19"/>
      <c r="W11" s="19">
        <v>189</v>
      </c>
      <c r="X11" s="19">
        <v>189</v>
      </c>
      <c r="Y11" s="19"/>
      <c r="Z11" s="19">
        <v>189</v>
      </c>
      <c r="AA11" s="19">
        <v>189</v>
      </c>
    </row>
    <row r="12" spans="1:27" ht="168">
      <c r="A12" s="1"/>
      <c r="B12" s="6" t="s">
        <v>56</v>
      </c>
      <c r="C12" s="15" t="s">
        <v>69</v>
      </c>
      <c r="D12" s="16" t="s">
        <v>70</v>
      </c>
      <c r="E12" s="67" t="s">
        <v>286</v>
      </c>
      <c r="F12" s="68"/>
      <c r="G12" s="68"/>
      <c r="H12" s="20" t="s">
        <v>287</v>
      </c>
      <c r="I12" s="20" t="s">
        <v>288</v>
      </c>
      <c r="J12" s="20" t="s">
        <v>289</v>
      </c>
      <c r="K12" s="68"/>
      <c r="L12" s="20" t="s">
        <v>290</v>
      </c>
      <c r="M12" s="20" t="s">
        <v>291</v>
      </c>
      <c r="N12" s="20" t="s">
        <v>292</v>
      </c>
      <c r="O12" s="68"/>
      <c r="P12" s="68"/>
      <c r="Q12" s="68"/>
      <c r="R12" s="18"/>
      <c r="S12" s="18"/>
      <c r="T12" s="18"/>
      <c r="U12" s="19">
        <v>7320.8</v>
      </c>
      <c r="V12" s="19">
        <v>7310.4</v>
      </c>
      <c r="W12" s="19">
        <v>5620</v>
      </c>
      <c r="X12" s="19">
        <v>4278</v>
      </c>
      <c r="Y12" s="19"/>
      <c r="Z12" s="19">
        <v>4278</v>
      </c>
      <c r="AA12" s="19">
        <v>4278</v>
      </c>
    </row>
    <row r="13" spans="1:27" ht="84">
      <c r="A13" s="1"/>
      <c r="B13" s="6" t="s">
        <v>59</v>
      </c>
      <c r="C13" s="15" t="s">
        <v>74</v>
      </c>
      <c r="D13" s="16" t="s">
        <v>75</v>
      </c>
      <c r="E13" s="67" t="s">
        <v>293</v>
      </c>
      <c r="F13" s="68"/>
      <c r="G13" s="68"/>
      <c r="H13" s="20" t="s">
        <v>294</v>
      </c>
      <c r="I13" s="20" t="s">
        <v>295</v>
      </c>
      <c r="J13" s="20" t="s">
        <v>296</v>
      </c>
      <c r="K13" s="68"/>
      <c r="L13" s="20" t="s">
        <v>297</v>
      </c>
      <c r="M13" s="20" t="s">
        <v>298</v>
      </c>
      <c r="N13" s="20" t="s">
        <v>299</v>
      </c>
      <c r="O13" s="68"/>
      <c r="P13" s="68"/>
      <c r="Q13" s="68"/>
      <c r="R13" s="18"/>
      <c r="S13" s="18"/>
      <c r="T13" s="18"/>
      <c r="U13" s="19">
        <v>719.6</v>
      </c>
      <c r="V13" s="19">
        <v>717.5</v>
      </c>
      <c r="W13" s="19">
        <v>2489</v>
      </c>
      <c r="X13" s="19"/>
      <c r="Y13" s="19"/>
      <c r="Z13" s="19"/>
      <c r="AA13" s="19"/>
    </row>
    <row r="14" spans="1:27" ht="300">
      <c r="A14" s="1"/>
      <c r="B14" s="6" t="s">
        <v>60</v>
      </c>
      <c r="C14" s="15" t="s">
        <v>77</v>
      </c>
      <c r="D14" s="16" t="s">
        <v>78</v>
      </c>
      <c r="E14" s="67" t="s">
        <v>300</v>
      </c>
      <c r="F14" s="68"/>
      <c r="G14" s="68"/>
      <c r="H14" s="20" t="s">
        <v>301</v>
      </c>
      <c r="I14" s="20" t="s">
        <v>302</v>
      </c>
      <c r="J14" s="20" t="s">
        <v>303</v>
      </c>
      <c r="K14" s="68"/>
      <c r="L14" s="20" t="s">
        <v>485</v>
      </c>
      <c r="M14" s="20" t="s">
        <v>486</v>
      </c>
      <c r="N14" s="20" t="s">
        <v>487</v>
      </c>
      <c r="O14" s="68"/>
      <c r="P14" s="68"/>
      <c r="Q14" s="68"/>
      <c r="R14" s="18"/>
      <c r="S14" s="18"/>
      <c r="T14" s="18"/>
      <c r="U14" s="19">
        <v>49</v>
      </c>
      <c r="V14" s="19">
        <v>49</v>
      </c>
      <c r="W14" s="19"/>
      <c r="X14" s="19"/>
      <c r="Y14" s="19"/>
      <c r="Z14" s="19"/>
      <c r="AA14" s="19"/>
    </row>
    <row r="15" spans="1:27" ht="108">
      <c r="A15" s="1"/>
      <c r="B15" s="6" t="s">
        <v>62</v>
      </c>
      <c r="C15" s="15" t="s">
        <v>386</v>
      </c>
      <c r="D15" s="16" t="s">
        <v>387</v>
      </c>
      <c r="E15" s="67" t="s">
        <v>490</v>
      </c>
      <c r="F15" s="68"/>
      <c r="G15" s="68"/>
      <c r="H15" s="20" t="s">
        <v>491</v>
      </c>
      <c r="I15" s="20" t="s">
        <v>492</v>
      </c>
      <c r="J15" s="20" t="s">
        <v>493</v>
      </c>
      <c r="K15" s="68"/>
      <c r="L15" s="20" t="s">
        <v>494</v>
      </c>
      <c r="M15" s="20" t="s">
        <v>495</v>
      </c>
      <c r="N15" s="20" t="s">
        <v>496</v>
      </c>
      <c r="O15" s="68"/>
      <c r="P15" s="68"/>
      <c r="Q15" s="68"/>
      <c r="R15" s="18"/>
      <c r="S15" s="18"/>
      <c r="T15" s="18"/>
      <c r="U15" s="19">
        <v>4830</v>
      </c>
      <c r="V15" s="19">
        <v>4825.6</v>
      </c>
      <c r="W15" s="19">
        <v>6715</v>
      </c>
      <c r="X15" s="19">
        <v>6505</v>
      </c>
      <c r="Y15" s="19"/>
      <c r="Z15" s="19">
        <v>6505</v>
      </c>
      <c r="AA15" s="19">
        <v>6505</v>
      </c>
    </row>
    <row r="16" spans="1:27" ht="192">
      <c r="A16" s="1"/>
      <c r="B16" s="6" t="s">
        <v>63</v>
      </c>
      <c r="C16" s="15" t="s">
        <v>388</v>
      </c>
      <c r="D16" s="16" t="s">
        <v>389</v>
      </c>
      <c r="E16" s="67" t="s">
        <v>304</v>
      </c>
      <c r="F16" s="68"/>
      <c r="G16" s="68"/>
      <c r="H16" s="20" t="s">
        <v>305</v>
      </c>
      <c r="I16" s="20" t="s">
        <v>306</v>
      </c>
      <c r="J16" s="20" t="s">
        <v>307</v>
      </c>
      <c r="K16" s="68"/>
      <c r="L16" s="20" t="s">
        <v>308</v>
      </c>
      <c r="M16" s="20" t="s">
        <v>309</v>
      </c>
      <c r="N16" s="20" t="s">
        <v>310</v>
      </c>
      <c r="O16" s="68"/>
      <c r="P16" s="68"/>
      <c r="Q16" s="68"/>
      <c r="R16" s="18"/>
      <c r="S16" s="18"/>
      <c r="T16" s="18"/>
      <c r="U16" s="19">
        <v>254</v>
      </c>
      <c r="V16" s="19">
        <v>254</v>
      </c>
      <c r="W16" s="19">
        <v>201.8</v>
      </c>
      <c r="X16" s="19">
        <v>204.2</v>
      </c>
      <c r="Y16" s="19"/>
      <c r="Z16" s="19">
        <v>204.2</v>
      </c>
      <c r="AA16" s="19">
        <v>204.2</v>
      </c>
    </row>
    <row r="17" spans="1:27" ht="144">
      <c r="A17" s="1"/>
      <c r="B17" s="6" t="s">
        <v>64</v>
      </c>
      <c r="C17" s="15" t="s">
        <v>390</v>
      </c>
      <c r="D17" s="16" t="s">
        <v>391</v>
      </c>
      <c r="E17" s="67" t="s">
        <v>304</v>
      </c>
      <c r="F17" s="68"/>
      <c r="G17" s="68"/>
      <c r="H17" s="20" t="s">
        <v>222</v>
      </c>
      <c r="I17" s="20" t="s">
        <v>223</v>
      </c>
      <c r="J17" s="20" t="s">
        <v>313</v>
      </c>
      <c r="K17" s="68"/>
      <c r="L17" s="20" t="s">
        <v>314</v>
      </c>
      <c r="M17" s="20" t="s">
        <v>315</v>
      </c>
      <c r="N17" s="20" t="s">
        <v>316</v>
      </c>
      <c r="O17" s="68"/>
      <c r="P17" s="68"/>
      <c r="Q17" s="68"/>
      <c r="R17" s="18"/>
      <c r="S17" s="18"/>
      <c r="T17" s="18"/>
      <c r="U17" s="19">
        <v>5671.7</v>
      </c>
      <c r="V17" s="19">
        <v>5564</v>
      </c>
      <c r="W17" s="19">
        <v>7671.2</v>
      </c>
      <c r="X17" s="19">
        <v>6373</v>
      </c>
      <c r="Y17" s="19"/>
      <c r="Z17" s="19">
        <v>6373</v>
      </c>
      <c r="AA17" s="19">
        <v>6373</v>
      </c>
    </row>
    <row r="18" spans="1:27" ht="192">
      <c r="A18" s="1"/>
      <c r="B18" s="6" t="s">
        <v>65</v>
      </c>
      <c r="C18" s="15" t="s">
        <v>392</v>
      </c>
      <c r="D18" s="16" t="s">
        <v>393</v>
      </c>
      <c r="E18" s="67" t="s">
        <v>86</v>
      </c>
      <c r="F18" s="68"/>
      <c r="G18" s="68"/>
      <c r="H18" s="20" t="s">
        <v>87</v>
      </c>
      <c r="I18" s="20" t="s">
        <v>88</v>
      </c>
      <c r="J18" s="20" t="s">
        <v>89</v>
      </c>
      <c r="K18" s="68"/>
      <c r="L18" s="20" t="s">
        <v>90</v>
      </c>
      <c r="M18" s="20" t="s">
        <v>524</v>
      </c>
      <c r="N18" s="20" t="s">
        <v>525</v>
      </c>
      <c r="O18" s="68"/>
      <c r="P18" s="68"/>
      <c r="Q18" s="68"/>
      <c r="R18" s="18"/>
      <c r="S18" s="18"/>
      <c r="T18" s="18"/>
      <c r="U18" s="19">
        <v>1053.9</v>
      </c>
      <c r="V18" s="19">
        <v>650.7</v>
      </c>
      <c r="W18" s="19">
        <v>1442</v>
      </c>
      <c r="X18" s="19">
        <v>203.6</v>
      </c>
      <c r="Y18" s="19"/>
      <c r="Z18" s="19">
        <v>203.6</v>
      </c>
      <c r="AA18" s="19">
        <v>203.6</v>
      </c>
    </row>
    <row r="19" spans="1:27" ht="132">
      <c r="A19" s="1"/>
      <c r="B19" s="6" t="s">
        <v>68</v>
      </c>
      <c r="C19" s="15" t="s">
        <v>394</v>
      </c>
      <c r="D19" s="16" t="s">
        <v>395</v>
      </c>
      <c r="E19" s="67" t="s">
        <v>265</v>
      </c>
      <c r="F19" s="68"/>
      <c r="G19" s="68"/>
      <c r="H19" s="20" t="s">
        <v>266</v>
      </c>
      <c r="I19" s="20" t="s">
        <v>267</v>
      </c>
      <c r="J19" s="20" t="s">
        <v>268</v>
      </c>
      <c r="K19" s="68"/>
      <c r="L19" s="20" t="s">
        <v>269</v>
      </c>
      <c r="M19" s="20" t="s">
        <v>270</v>
      </c>
      <c r="N19" s="20" t="s">
        <v>271</v>
      </c>
      <c r="O19" s="68"/>
      <c r="P19" s="68"/>
      <c r="Q19" s="68"/>
      <c r="R19" s="18"/>
      <c r="S19" s="18"/>
      <c r="T19" s="18"/>
      <c r="U19" s="19">
        <v>8554.2</v>
      </c>
      <c r="V19" s="19">
        <v>8520.9</v>
      </c>
      <c r="W19" s="19">
        <v>8629.8</v>
      </c>
      <c r="X19" s="19">
        <v>6548</v>
      </c>
      <c r="Y19" s="19"/>
      <c r="Z19" s="19">
        <v>6548</v>
      </c>
      <c r="AA19" s="19">
        <v>6548</v>
      </c>
    </row>
    <row r="20" spans="1:27" ht="204">
      <c r="A20" s="1"/>
      <c r="B20" s="6" t="s">
        <v>71</v>
      </c>
      <c r="C20" s="15" t="s">
        <v>396</v>
      </c>
      <c r="D20" s="16" t="s">
        <v>397</v>
      </c>
      <c r="E20" s="69" t="s">
        <v>272</v>
      </c>
      <c r="F20" s="70"/>
      <c r="G20" s="70"/>
      <c r="H20" s="20" t="s">
        <v>273</v>
      </c>
      <c r="I20" s="20" t="s">
        <v>274</v>
      </c>
      <c r="J20" s="20" t="s">
        <v>275</v>
      </c>
      <c r="K20" s="68"/>
      <c r="L20" s="20" t="s">
        <v>276</v>
      </c>
      <c r="M20" s="20" t="s">
        <v>277</v>
      </c>
      <c r="N20" s="20" t="s">
        <v>278</v>
      </c>
      <c r="O20" s="68"/>
      <c r="P20" s="68"/>
      <c r="Q20" s="68"/>
      <c r="R20" s="18"/>
      <c r="S20" s="18"/>
      <c r="T20" s="18"/>
      <c r="U20" s="19">
        <v>1081.9</v>
      </c>
      <c r="V20" s="19">
        <v>1081.9</v>
      </c>
      <c r="W20" s="19">
        <v>2.4</v>
      </c>
      <c r="X20" s="19"/>
      <c r="Y20" s="19"/>
      <c r="Z20" s="19"/>
      <c r="AA20" s="19"/>
    </row>
    <row r="21" spans="1:27" ht="252">
      <c r="A21" s="1"/>
      <c r="B21" s="6" t="s">
        <v>76</v>
      </c>
      <c r="C21" s="15" t="s">
        <v>398</v>
      </c>
      <c r="D21" s="16" t="s">
        <v>399</v>
      </c>
      <c r="E21" s="67" t="s">
        <v>265</v>
      </c>
      <c r="F21" s="68"/>
      <c r="G21" s="68"/>
      <c r="H21" s="20" t="s">
        <v>0</v>
      </c>
      <c r="I21" s="20" t="s">
        <v>1</v>
      </c>
      <c r="J21" s="20" t="s">
        <v>2</v>
      </c>
      <c r="K21" s="68"/>
      <c r="L21" s="20" t="s">
        <v>3</v>
      </c>
      <c r="M21" s="20" t="s">
        <v>4</v>
      </c>
      <c r="N21" s="20" t="s">
        <v>5</v>
      </c>
      <c r="O21" s="68"/>
      <c r="P21" s="68"/>
      <c r="Q21" s="68"/>
      <c r="R21" s="18"/>
      <c r="S21" s="18"/>
      <c r="T21" s="18"/>
      <c r="U21" s="19">
        <v>2721.7</v>
      </c>
      <c r="V21" s="19">
        <v>2721.7</v>
      </c>
      <c r="W21" s="19">
        <v>3634</v>
      </c>
      <c r="X21" s="19">
        <v>3897.2</v>
      </c>
      <c r="Y21" s="19">
        <v>3897.2</v>
      </c>
      <c r="Z21" s="19">
        <v>3897.2</v>
      </c>
      <c r="AA21" s="19">
        <v>3897.2</v>
      </c>
    </row>
    <row r="22" spans="1:27" ht="288">
      <c r="A22" s="1"/>
      <c r="B22" s="6" t="s">
        <v>79</v>
      </c>
      <c r="C22" s="15" t="s">
        <v>240</v>
      </c>
      <c r="D22" s="16" t="s">
        <v>241</v>
      </c>
      <c r="E22" s="67" t="s">
        <v>293</v>
      </c>
      <c r="F22" s="68"/>
      <c r="G22" s="68"/>
      <c r="H22" s="20" t="s">
        <v>80</v>
      </c>
      <c r="I22" s="20" t="s">
        <v>81</v>
      </c>
      <c r="J22" s="20" t="s">
        <v>82</v>
      </c>
      <c r="K22" s="68"/>
      <c r="L22" s="20" t="s">
        <v>83</v>
      </c>
      <c r="M22" s="20" t="s">
        <v>84</v>
      </c>
      <c r="N22" s="20" t="s">
        <v>85</v>
      </c>
      <c r="O22" s="68"/>
      <c r="P22" s="68"/>
      <c r="Q22" s="68"/>
      <c r="R22" s="18"/>
      <c r="S22" s="18"/>
      <c r="T22" s="18"/>
      <c r="U22" s="19">
        <v>50</v>
      </c>
      <c r="V22" s="19">
        <v>50</v>
      </c>
      <c r="W22" s="19">
        <v>216.3</v>
      </c>
      <c r="X22" s="19">
        <v>133.8</v>
      </c>
      <c r="Y22" s="19"/>
      <c r="Z22" s="19">
        <v>133.8</v>
      </c>
      <c r="AA22" s="19">
        <v>133.8</v>
      </c>
    </row>
    <row r="23" spans="1:119" s="28" customFormat="1" ht="72">
      <c r="A23" s="22"/>
      <c r="B23" s="23" t="s">
        <v>416</v>
      </c>
      <c r="C23" s="24" t="s">
        <v>417</v>
      </c>
      <c r="D23" s="25" t="s">
        <v>418</v>
      </c>
      <c r="E23" s="71">
        <v>1101</v>
      </c>
      <c r="F23" s="71"/>
      <c r="G23" s="71"/>
      <c r="H23" s="72" t="s">
        <v>166</v>
      </c>
      <c r="I23" s="72" t="s">
        <v>167</v>
      </c>
      <c r="J23" s="72" t="s">
        <v>168</v>
      </c>
      <c r="K23" s="71"/>
      <c r="L23" s="72"/>
      <c r="M23" s="72"/>
      <c r="N23" s="72"/>
      <c r="O23" s="71"/>
      <c r="P23" s="71"/>
      <c r="Q23" s="71"/>
      <c r="R23" s="26"/>
      <c r="S23" s="26"/>
      <c r="T23" s="26"/>
      <c r="U23" s="27">
        <v>7313</v>
      </c>
      <c r="V23" s="27">
        <v>7313</v>
      </c>
      <c r="W23" s="27">
        <v>11964.2</v>
      </c>
      <c r="X23" s="27">
        <v>9458</v>
      </c>
      <c r="Y23" s="27"/>
      <c r="Z23" s="27">
        <v>9458</v>
      </c>
      <c r="AA23" s="27">
        <v>9458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s="36" customFormat="1" ht="60">
      <c r="A24" s="29"/>
      <c r="B24" s="30" t="s">
        <v>419</v>
      </c>
      <c r="C24" s="31" t="s">
        <v>420</v>
      </c>
      <c r="D24" s="32" t="s">
        <v>421</v>
      </c>
      <c r="E24" s="73" t="s">
        <v>400</v>
      </c>
      <c r="F24" s="74"/>
      <c r="G24" s="74"/>
      <c r="H24" s="75"/>
      <c r="I24" s="75"/>
      <c r="J24" s="75"/>
      <c r="K24" s="74"/>
      <c r="L24" s="75"/>
      <c r="M24" s="75"/>
      <c r="N24" s="75"/>
      <c r="O24" s="74"/>
      <c r="P24" s="74"/>
      <c r="Q24" s="74"/>
      <c r="R24" s="34"/>
      <c r="S24" s="34"/>
      <c r="T24" s="34"/>
      <c r="U24" s="35">
        <f>SUM(U25:U25)</f>
        <v>438</v>
      </c>
      <c r="V24" s="35">
        <f>SUM(V25:V25)</f>
        <v>429</v>
      </c>
      <c r="W24" s="35">
        <f>SUM(W25:W25)</f>
        <v>390</v>
      </c>
      <c r="X24" s="35">
        <f>SUM(X25:X25)</f>
        <v>301</v>
      </c>
      <c r="Y24" s="35">
        <f>SUM(Y25:Y25)</f>
        <v>0</v>
      </c>
      <c r="Z24" s="35">
        <f>SUM(Z25:Z25)</f>
        <v>301</v>
      </c>
      <c r="AA24" s="35">
        <f>SUM(AA25:AA25)</f>
        <v>301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s="36" customFormat="1" ht="147">
      <c r="A25" s="29"/>
      <c r="B25" s="37" t="s">
        <v>422</v>
      </c>
      <c r="C25" s="61" t="s">
        <v>423</v>
      </c>
      <c r="D25" s="30"/>
      <c r="E25" s="73" t="s">
        <v>401</v>
      </c>
      <c r="F25" s="74"/>
      <c r="G25" s="74"/>
      <c r="H25" s="76" t="s">
        <v>402</v>
      </c>
      <c r="I25" s="75" t="s">
        <v>403</v>
      </c>
      <c r="J25" s="75" t="s">
        <v>404</v>
      </c>
      <c r="K25" s="74"/>
      <c r="L25" s="76" t="s">
        <v>405</v>
      </c>
      <c r="M25" s="75" t="s">
        <v>406</v>
      </c>
      <c r="N25" s="77" t="s">
        <v>407</v>
      </c>
      <c r="O25" s="74"/>
      <c r="P25" s="74"/>
      <c r="Q25" s="74"/>
      <c r="R25" s="34"/>
      <c r="S25" s="34"/>
      <c r="T25" s="34"/>
      <c r="U25" s="35">
        <v>438</v>
      </c>
      <c r="V25" s="35">
        <v>429</v>
      </c>
      <c r="W25" s="35">
        <v>390</v>
      </c>
      <c r="X25" s="35">
        <v>301</v>
      </c>
      <c r="Y25" s="35"/>
      <c r="Z25" s="35">
        <v>301</v>
      </c>
      <c r="AA25" s="35">
        <v>301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s="47" customFormat="1" ht="140.25">
      <c r="A26" s="41"/>
      <c r="B26" s="42" t="s">
        <v>106</v>
      </c>
      <c r="C26" s="43" t="s">
        <v>107</v>
      </c>
      <c r="D26" s="44" t="s">
        <v>108</v>
      </c>
      <c r="E26" s="78" t="s">
        <v>408</v>
      </c>
      <c r="F26" s="78"/>
      <c r="G26" s="78"/>
      <c r="H26" s="79" t="s">
        <v>166</v>
      </c>
      <c r="I26" s="79" t="s">
        <v>409</v>
      </c>
      <c r="J26" s="79" t="s">
        <v>168</v>
      </c>
      <c r="K26" s="78"/>
      <c r="L26" s="79"/>
      <c r="M26" s="79"/>
      <c r="N26" s="79"/>
      <c r="O26" s="78"/>
      <c r="P26" s="78" t="s">
        <v>410</v>
      </c>
      <c r="Q26" s="78"/>
      <c r="R26" s="45"/>
      <c r="S26" s="45"/>
      <c r="T26" s="45"/>
      <c r="U26" s="46">
        <v>28.7</v>
      </c>
      <c r="V26" s="46">
        <v>28.7</v>
      </c>
      <c r="W26" s="46">
        <v>99.6</v>
      </c>
      <c r="X26" s="46">
        <v>100</v>
      </c>
      <c r="Y26" s="46"/>
      <c r="Z26" s="46">
        <v>100</v>
      </c>
      <c r="AA26" s="46">
        <v>100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27" ht="12.75">
      <c r="A27" s="1"/>
      <c r="B27" s="6"/>
      <c r="C27" s="48" t="s">
        <v>109</v>
      </c>
      <c r="D27" s="49"/>
      <c r="E27" s="68"/>
      <c r="F27" s="68"/>
      <c r="G27" s="68"/>
      <c r="H27" s="20"/>
      <c r="I27" s="20"/>
      <c r="J27" s="20"/>
      <c r="K27" s="68"/>
      <c r="L27" s="68"/>
      <c r="M27" s="68"/>
      <c r="N27" s="80"/>
      <c r="O27" s="68"/>
      <c r="P27" s="68"/>
      <c r="Q27" s="68"/>
      <c r="R27" s="18"/>
      <c r="S27" s="18"/>
      <c r="T27" s="18"/>
      <c r="U27" s="19">
        <f>U26+U24+U23+U8</f>
        <v>53069.6</v>
      </c>
      <c r="V27" s="19">
        <f>V26+V24+V23+V8</f>
        <v>52463.19999999999</v>
      </c>
      <c r="W27" s="19">
        <f>W26+W24+W23+W8</f>
        <v>61511.30000000001</v>
      </c>
      <c r="X27" s="19">
        <f>X26+X24+X23+X8</f>
        <v>49061.8</v>
      </c>
      <c r="Y27" s="19"/>
      <c r="Z27" s="19">
        <f>Z26+Z24+Z23+Z8</f>
        <v>49061.8</v>
      </c>
      <c r="AA27" s="19">
        <f>AA26+AA24+AA23+AA8</f>
        <v>49061.8</v>
      </c>
    </row>
    <row r="28" spans="1:119" s="14" customFormat="1" ht="24">
      <c r="A28" s="7"/>
      <c r="B28" s="8" t="s">
        <v>110</v>
      </c>
      <c r="C28" s="9" t="s">
        <v>111</v>
      </c>
      <c r="D28" s="10" t="s">
        <v>112</v>
      </c>
      <c r="E28" s="81"/>
      <c r="F28" s="81"/>
      <c r="G28" s="81"/>
      <c r="H28" s="82"/>
      <c r="I28" s="82"/>
      <c r="J28" s="82"/>
      <c r="K28" s="81"/>
      <c r="L28" s="81"/>
      <c r="M28" s="81"/>
      <c r="N28" s="81"/>
      <c r="O28" s="81"/>
      <c r="P28" s="81"/>
      <c r="Q28" s="81"/>
      <c r="R28" s="12"/>
      <c r="S28" s="12"/>
      <c r="T28" s="12"/>
      <c r="U28" s="50">
        <f>U82</f>
        <v>373380.9</v>
      </c>
      <c r="V28" s="50">
        <f aca="true" t="shared" si="0" ref="V28:AA28">V82</f>
        <v>335166</v>
      </c>
      <c r="W28" s="50">
        <f t="shared" si="0"/>
        <v>379325</v>
      </c>
      <c r="X28" s="50">
        <f t="shared" si="0"/>
        <v>254340</v>
      </c>
      <c r="Y28" s="50">
        <f t="shared" si="0"/>
        <v>76626</v>
      </c>
      <c r="Z28" s="50">
        <f t="shared" si="0"/>
        <v>251300.80000000002</v>
      </c>
      <c r="AA28" s="50">
        <f t="shared" si="0"/>
        <v>243350.2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27" ht="60">
      <c r="A29" s="1"/>
      <c r="B29" s="6" t="s">
        <v>113</v>
      </c>
      <c r="C29" s="15" t="s">
        <v>114</v>
      </c>
      <c r="D29" s="16" t="s">
        <v>115</v>
      </c>
      <c r="E29" s="68"/>
      <c r="F29" s="68"/>
      <c r="G29" s="68"/>
      <c r="H29" s="80"/>
      <c r="I29" s="80"/>
      <c r="J29" s="80"/>
      <c r="K29" s="68"/>
      <c r="L29" s="68"/>
      <c r="M29" s="68"/>
      <c r="N29" s="68"/>
      <c r="O29" s="68"/>
      <c r="P29" s="68"/>
      <c r="Q29" s="68"/>
      <c r="R29" s="18"/>
      <c r="S29" s="18"/>
      <c r="T29" s="18"/>
      <c r="U29" s="19">
        <f>SUM(U30:U46)</f>
        <v>181723.4</v>
      </c>
      <c r="V29" s="19">
        <f>SUM(V30:V46)</f>
        <v>172436.30000000002</v>
      </c>
      <c r="W29" s="19">
        <f>SUM(W30:W46)</f>
        <v>173337.69999999998</v>
      </c>
      <c r="X29" s="19">
        <f>SUM(X30:X46)</f>
        <v>139654.4</v>
      </c>
      <c r="Y29" s="19">
        <f>SUM(Y30:Y46)</f>
        <v>76626</v>
      </c>
      <c r="Z29" s="19">
        <f>SUM(Z30:Z46)</f>
        <v>136321.7</v>
      </c>
      <c r="AA29" s="19">
        <f>SUM(AA30:AA46)</f>
        <v>128961.1</v>
      </c>
    </row>
    <row r="30" spans="1:27" ht="96">
      <c r="A30" s="1"/>
      <c r="B30" s="6" t="s">
        <v>116</v>
      </c>
      <c r="C30" s="15" t="s">
        <v>117</v>
      </c>
      <c r="D30" s="16" t="s">
        <v>118</v>
      </c>
      <c r="E30" s="67" t="s">
        <v>411</v>
      </c>
      <c r="F30" s="68"/>
      <c r="G30" s="68"/>
      <c r="H30" s="20" t="s">
        <v>201</v>
      </c>
      <c r="I30" s="20" t="s">
        <v>412</v>
      </c>
      <c r="J30" s="20" t="s">
        <v>355</v>
      </c>
      <c r="K30" s="68"/>
      <c r="L30" s="20" t="s">
        <v>466</v>
      </c>
      <c r="M30" s="20" t="s">
        <v>467</v>
      </c>
      <c r="N30" s="20" t="s">
        <v>468</v>
      </c>
      <c r="O30" s="68"/>
      <c r="P30" s="68"/>
      <c r="Q30" s="68"/>
      <c r="R30" s="18"/>
      <c r="S30" s="18"/>
      <c r="T30" s="18"/>
      <c r="U30" s="19">
        <v>41857.7</v>
      </c>
      <c r="V30" s="19">
        <v>41531.8</v>
      </c>
      <c r="W30" s="19">
        <v>34212.2</v>
      </c>
      <c r="X30" s="19">
        <v>31686.8</v>
      </c>
      <c r="Y30" s="19">
        <v>35322</v>
      </c>
      <c r="Z30" s="19">
        <v>31456</v>
      </c>
      <c r="AA30" s="19">
        <v>31484</v>
      </c>
    </row>
    <row r="31" spans="1:27" ht="72">
      <c r="A31" s="1"/>
      <c r="B31" s="56" t="s">
        <v>119</v>
      </c>
      <c r="C31" s="15" t="s">
        <v>472</v>
      </c>
      <c r="D31" s="16" t="s">
        <v>120</v>
      </c>
      <c r="E31" s="67" t="s">
        <v>413</v>
      </c>
      <c r="F31" s="68"/>
      <c r="G31" s="68"/>
      <c r="H31" s="20" t="s">
        <v>469</v>
      </c>
      <c r="I31" s="20" t="s">
        <v>414</v>
      </c>
      <c r="J31" s="20" t="s">
        <v>415</v>
      </c>
      <c r="K31" s="68"/>
      <c r="L31" s="20"/>
      <c r="M31" s="20"/>
      <c r="N31" s="20"/>
      <c r="O31" s="68"/>
      <c r="P31" s="68"/>
      <c r="Q31" s="68"/>
      <c r="R31" s="18"/>
      <c r="S31" s="18"/>
      <c r="T31" s="18"/>
      <c r="U31" s="19">
        <v>21275.7</v>
      </c>
      <c r="V31" s="19">
        <v>21211.4</v>
      </c>
      <c r="W31" s="19">
        <v>22532</v>
      </c>
      <c r="X31" s="19">
        <v>33662.7</v>
      </c>
      <c r="Y31" s="19"/>
      <c r="Z31" s="19">
        <v>29780.9</v>
      </c>
      <c r="AA31" s="19">
        <v>25902.5</v>
      </c>
    </row>
    <row r="32" spans="1:27" ht="108">
      <c r="A32" s="1"/>
      <c r="B32" s="6" t="s">
        <v>121</v>
      </c>
      <c r="C32" s="15" t="s">
        <v>61</v>
      </c>
      <c r="D32" s="16" t="s">
        <v>125</v>
      </c>
      <c r="E32" s="67" t="s">
        <v>208</v>
      </c>
      <c r="F32" s="68"/>
      <c r="G32" s="68"/>
      <c r="H32" s="20" t="s">
        <v>543</v>
      </c>
      <c r="I32" s="20" t="s">
        <v>544</v>
      </c>
      <c r="J32" s="20" t="s">
        <v>545</v>
      </c>
      <c r="K32" s="68"/>
      <c r="L32" s="20" t="s">
        <v>546</v>
      </c>
      <c r="M32" s="20" t="s">
        <v>209</v>
      </c>
      <c r="N32" s="20" t="s">
        <v>547</v>
      </c>
      <c r="O32" s="68"/>
      <c r="P32" s="68"/>
      <c r="Q32" s="68"/>
      <c r="R32" s="18"/>
      <c r="S32" s="18"/>
      <c r="T32" s="18"/>
      <c r="U32" s="19">
        <v>1601.8</v>
      </c>
      <c r="V32" s="19">
        <v>1601.8</v>
      </c>
      <c r="W32" s="19">
        <v>1518</v>
      </c>
      <c r="X32" s="19">
        <v>1517.5</v>
      </c>
      <c r="Y32" s="19">
        <v>1518</v>
      </c>
      <c r="Z32" s="19">
        <v>1532</v>
      </c>
      <c r="AA32" s="19">
        <v>1550</v>
      </c>
    </row>
    <row r="33" spans="1:27" ht="168">
      <c r="A33" s="1"/>
      <c r="B33" s="6" t="s">
        <v>122</v>
      </c>
      <c r="C33" s="15" t="s">
        <v>131</v>
      </c>
      <c r="D33" s="16" t="s">
        <v>132</v>
      </c>
      <c r="E33" s="67" t="s">
        <v>272</v>
      </c>
      <c r="F33" s="68"/>
      <c r="G33" s="68"/>
      <c r="H33" s="20" t="s">
        <v>204</v>
      </c>
      <c r="I33" s="20" t="s">
        <v>205</v>
      </c>
      <c r="J33" s="20" t="s">
        <v>206</v>
      </c>
      <c r="K33" s="68"/>
      <c r="L33" s="20" t="s">
        <v>290</v>
      </c>
      <c r="M33" s="20" t="s">
        <v>291</v>
      </c>
      <c r="N33" s="20" t="s">
        <v>292</v>
      </c>
      <c r="O33" s="68"/>
      <c r="P33" s="68"/>
      <c r="Q33" s="68"/>
      <c r="R33" s="18"/>
      <c r="S33" s="18"/>
      <c r="T33" s="18"/>
      <c r="U33" s="19">
        <v>2303.2</v>
      </c>
      <c r="V33" s="19">
        <v>2260.6</v>
      </c>
      <c r="W33" s="19">
        <v>2300</v>
      </c>
      <c r="X33" s="19"/>
      <c r="Y33" s="19"/>
      <c r="Z33" s="19"/>
      <c r="AA33" s="19"/>
    </row>
    <row r="34" spans="1:27" ht="96">
      <c r="A34" s="1"/>
      <c r="B34" s="6" t="s">
        <v>123</v>
      </c>
      <c r="C34" s="15" t="s">
        <v>134</v>
      </c>
      <c r="D34" s="16" t="s">
        <v>135</v>
      </c>
      <c r="E34" s="67" t="s">
        <v>293</v>
      </c>
      <c r="F34" s="68"/>
      <c r="G34" s="68"/>
      <c r="H34" s="20" t="s">
        <v>294</v>
      </c>
      <c r="I34" s="20" t="s">
        <v>207</v>
      </c>
      <c r="J34" s="20" t="s">
        <v>296</v>
      </c>
      <c r="K34" s="68"/>
      <c r="L34" s="20" t="s">
        <v>311</v>
      </c>
      <c r="M34" s="20" t="s">
        <v>312</v>
      </c>
      <c r="N34" s="20" t="s">
        <v>210</v>
      </c>
      <c r="O34" s="68"/>
      <c r="P34" s="68"/>
      <c r="Q34" s="68"/>
      <c r="R34" s="18"/>
      <c r="S34" s="18"/>
      <c r="T34" s="18"/>
      <c r="U34" s="19">
        <v>2787.2</v>
      </c>
      <c r="V34" s="19">
        <v>2787.2</v>
      </c>
      <c r="W34" s="19">
        <v>1000</v>
      </c>
      <c r="X34" s="19"/>
      <c r="Y34" s="19"/>
      <c r="Z34" s="19"/>
      <c r="AA34" s="19"/>
    </row>
    <row r="35" spans="1:27" ht="156">
      <c r="A35" s="1"/>
      <c r="B35" s="6" t="s">
        <v>124</v>
      </c>
      <c r="C35" s="15" t="s">
        <v>139</v>
      </c>
      <c r="D35" s="16" t="s">
        <v>140</v>
      </c>
      <c r="E35" s="67" t="s">
        <v>490</v>
      </c>
      <c r="F35" s="68"/>
      <c r="G35" s="68"/>
      <c r="H35" s="20" t="s">
        <v>488</v>
      </c>
      <c r="I35" s="20" t="s">
        <v>211</v>
      </c>
      <c r="J35" s="20" t="s">
        <v>489</v>
      </c>
      <c r="K35" s="68"/>
      <c r="L35" s="20" t="s">
        <v>212</v>
      </c>
      <c r="M35" s="20" t="s">
        <v>213</v>
      </c>
      <c r="N35" s="20" t="s">
        <v>214</v>
      </c>
      <c r="O35" s="68"/>
      <c r="P35" s="68"/>
      <c r="Q35" s="68"/>
      <c r="R35" s="18"/>
      <c r="S35" s="18"/>
      <c r="T35" s="18"/>
      <c r="U35" s="19">
        <v>18.4</v>
      </c>
      <c r="V35" s="19">
        <v>18.4</v>
      </c>
      <c r="W35" s="19"/>
      <c r="X35" s="19"/>
      <c r="Y35" s="19"/>
      <c r="Z35" s="19"/>
      <c r="AA35" s="19"/>
    </row>
    <row r="36" spans="1:27" ht="132">
      <c r="A36" s="1"/>
      <c r="B36" s="6" t="s">
        <v>126</v>
      </c>
      <c r="C36" s="15" t="s">
        <v>142</v>
      </c>
      <c r="D36" s="16" t="s">
        <v>143</v>
      </c>
      <c r="E36" s="67" t="s">
        <v>215</v>
      </c>
      <c r="F36" s="68"/>
      <c r="G36" s="68"/>
      <c r="H36" s="20" t="s">
        <v>216</v>
      </c>
      <c r="I36" s="20" t="s">
        <v>217</v>
      </c>
      <c r="J36" s="20" t="s">
        <v>218</v>
      </c>
      <c r="K36" s="68"/>
      <c r="L36" s="20" t="s">
        <v>219</v>
      </c>
      <c r="M36" s="20" t="s">
        <v>220</v>
      </c>
      <c r="N36" s="20" t="s">
        <v>221</v>
      </c>
      <c r="O36" s="68"/>
      <c r="P36" s="68"/>
      <c r="Q36" s="68"/>
      <c r="R36" s="18"/>
      <c r="S36" s="18"/>
      <c r="T36" s="18"/>
      <c r="U36" s="19">
        <v>233.2</v>
      </c>
      <c r="V36" s="19">
        <v>162.3</v>
      </c>
      <c r="W36" s="19">
        <v>78.7</v>
      </c>
      <c r="X36" s="19"/>
      <c r="Y36" s="19"/>
      <c r="Z36" s="19"/>
      <c r="AA36" s="19"/>
    </row>
    <row r="37" spans="1:27" ht="180">
      <c r="A37" s="1"/>
      <c r="B37" s="6" t="s">
        <v>127</v>
      </c>
      <c r="C37" s="15" t="s">
        <v>145</v>
      </c>
      <c r="D37" s="16" t="s">
        <v>146</v>
      </c>
      <c r="E37" s="67" t="s">
        <v>498</v>
      </c>
      <c r="F37" s="68"/>
      <c r="G37" s="68"/>
      <c r="H37" s="20" t="s">
        <v>499</v>
      </c>
      <c r="I37" s="20" t="s">
        <v>500</v>
      </c>
      <c r="J37" s="20" t="s">
        <v>501</v>
      </c>
      <c r="K37" s="68"/>
      <c r="L37" s="20" t="s">
        <v>224</v>
      </c>
      <c r="M37" s="20" t="s">
        <v>225</v>
      </c>
      <c r="N37" s="20" t="s">
        <v>226</v>
      </c>
      <c r="O37" s="68"/>
      <c r="P37" s="68" t="s">
        <v>227</v>
      </c>
      <c r="Q37" s="68"/>
      <c r="R37" s="18"/>
      <c r="S37" s="18"/>
      <c r="T37" s="18"/>
      <c r="U37" s="19">
        <v>33727.8</v>
      </c>
      <c r="V37" s="19">
        <v>33306</v>
      </c>
      <c r="W37" s="19">
        <v>55305.7</v>
      </c>
      <c r="X37" s="19">
        <v>37892</v>
      </c>
      <c r="Y37" s="19">
        <v>35898</v>
      </c>
      <c r="Z37" s="19">
        <v>35376</v>
      </c>
      <c r="AA37" s="19">
        <v>35730</v>
      </c>
    </row>
    <row r="38" spans="1:27" ht="144">
      <c r="A38" s="1"/>
      <c r="B38" s="6" t="s">
        <v>128</v>
      </c>
      <c r="C38" s="15" t="s">
        <v>147</v>
      </c>
      <c r="D38" s="16" t="s">
        <v>148</v>
      </c>
      <c r="E38" s="67" t="s">
        <v>228</v>
      </c>
      <c r="F38" s="68"/>
      <c r="G38" s="68"/>
      <c r="H38" s="20" t="s">
        <v>229</v>
      </c>
      <c r="I38" s="20" t="s">
        <v>230</v>
      </c>
      <c r="J38" s="20" t="s">
        <v>231</v>
      </c>
      <c r="K38" s="68"/>
      <c r="L38" s="20" t="s">
        <v>232</v>
      </c>
      <c r="M38" s="20" t="s">
        <v>233</v>
      </c>
      <c r="N38" s="20" t="s">
        <v>234</v>
      </c>
      <c r="O38" s="68"/>
      <c r="P38" s="68"/>
      <c r="Q38" s="68"/>
      <c r="R38" s="18"/>
      <c r="S38" s="18"/>
      <c r="T38" s="18"/>
      <c r="U38" s="19">
        <v>25056.7</v>
      </c>
      <c r="V38" s="19">
        <v>24945.2</v>
      </c>
      <c r="W38" s="19">
        <v>28863</v>
      </c>
      <c r="X38" s="19">
        <v>23510</v>
      </c>
      <c r="Y38" s="19"/>
      <c r="Z38" s="19">
        <v>25819</v>
      </c>
      <c r="AA38" s="19">
        <v>22918</v>
      </c>
    </row>
    <row r="39" spans="1:27" ht="180">
      <c r="A39" s="1"/>
      <c r="B39" s="6" t="s">
        <v>129</v>
      </c>
      <c r="C39" s="15" t="s">
        <v>149</v>
      </c>
      <c r="D39" s="16" t="s">
        <v>150</v>
      </c>
      <c r="E39" s="67" t="s">
        <v>293</v>
      </c>
      <c r="F39" s="68"/>
      <c r="G39" s="68"/>
      <c r="H39" s="20" t="s">
        <v>354</v>
      </c>
      <c r="I39" s="20" t="s">
        <v>236</v>
      </c>
      <c r="J39" s="20" t="s">
        <v>530</v>
      </c>
      <c r="K39" s="68"/>
      <c r="L39" s="20" t="s">
        <v>262</v>
      </c>
      <c r="M39" s="20" t="s">
        <v>263</v>
      </c>
      <c r="N39" s="20" t="s">
        <v>264</v>
      </c>
      <c r="O39" s="68"/>
      <c r="P39" s="68"/>
      <c r="Q39" s="68"/>
      <c r="R39" s="18"/>
      <c r="S39" s="18"/>
      <c r="T39" s="18"/>
      <c r="U39" s="19">
        <v>164.6</v>
      </c>
      <c r="V39" s="19">
        <v>164.6</v>
      </c>
      <c r="W39" s="19"/>
      <c r="X39" s="19"/>
      <c r="Y39" s="19"/>
      <c r="Z39" s="19"/>
      <c r="AA39" s="19"/>
    </row>
    <row r="40" spans="1:27" ht="204">
      <c r="A40" s="1"/>
      <c r="B40" s="6" t="s">
        <v>130</v>
      </c>
      <c r="C40" s="15" t="s">
        <v>151</v>
      </c>
      <c r="D40" s="16" t="s">
        <v>152</v>
      </c>
      <c r="E40" s="67" t="s">
        <v>272</v>
      </c>
      <c r="F40" s="68"/>
      <c r="G40" s="68"/>
      <c r="H40" s="20" t="s">
        <v>273</v>
      </c>
      <c r="I40" s="20" t="s">
        <v>237</v>
      </c>
      <c r="J40" s="20" t="s">
        <v>275</v>
      </c>
      <c r="K40" s="68"/>
      <c r="L40" s="20" t="s">
        <v>276</v>
      </c>
      <c r="M40" s="20" t="s">
        <v>277</v>
      </c>
      <c r="N40" s="20" t="s">
        <v>278</v>
      </c>
      <c r="O40" s="68"/>
      <c r="P40" s="68"/>
      <c r="Q40" s="68"/>
      <c r="R40" s="18"/>
      <c r="S40" s="18"/>
      <c r="T40" s="18"/>
      <c r="U40" s="19">
        <v>861.4</v>
      </c>
      <c r="V40" s="19">
        <v>835.7</v>
      </c>
      <c r="W40" s="19">
        <v>551</v>
      </c>
      <c r="X40" s="19"/>
      <c r="Y40" s="19"/>
      <c r="Z40" s="19"/>
      <c r="AA40" s="19"/>
    </row>
    <row r="41" spans="1:27" ht="168">
      <c r="A41" s="1"/>
      <c r="B41" s="6" t="s">
        <v>133</v>
      </c>
      <c r="C41" s="15" t="s">
        <v>153</v>
      </c>
      <c r="D41" s="16" t="s">
        <v>154</v>
      </c>
      <c r="E41" s="67" t="s">
        <v>238</v>
      </c>
      <c r="F41" s="68"/>
      <c r="G41" s="68"/>
      <c r="H41" s="20" t="s">
        <v>526</v>
      </c>
      <c r="I41" s="20" t="s">
        <v>239</v>
      </c>
      <c r="J41" s="20" t="s">
        <v>527</v>
      </c>
      <c r="K41" s="68"/>
      <c r="L41" s="20" t="s">
        <v>528</v>
      </c>
      <c r="M41" s="20" t="s">
        <v>529</v>
      </c>
      <c r="N41" s="20" t="s">
        <v>332</v>
      </c>
      <c r="O41" s="68"/>
      <c r="P41" s="68"/>
      <c r="Q41" s="68"/>
      <c r="R41" s="18"/>
      <c r="S41" s="18"/>
      <c r="T41" s="18"/>
      <c r="U41" s="19"/>
      <c r="V41" s="19"/>
      <c r="W41" s="19">
        <v>64.7</v>
      </c>
      <c r="X41" s="19"/>
      <c r="Y41" s="19"/>
      <c r="Z41" s="19"/>
      <c r="AA41" s="19"/>
    </row>
    <row r="42" spans="1:27" ht="192">
      <c r="A42" s="1"/>
      <c r="B42" s="6" t="s">
        <v>136</v>
      </c>
      <c r="C42" s="15" t="s">
        <v>155</v>
      </c>
      <c r="D42" s="16" t="s">
        <v>156</v>
      </c>
      <c r="E42" s="67" t="s">
        <v>304</v>
      </c>
      <c r="F42" s="68"/>
      <c r="G42" s="68"/>
      <c r="H42" s="20" t="s">
        <v>242</v>
      </c>
      <c r="I42" s="20" t="s">
        <v>243</v>
      </c>
      <c r="J42" s="20" t="s">
        <v>244</v>
      </c>
      <c r="K42" s="68"/>
      <c r="L42" s="20" t="s">
        <v>308</v>
      </c>
      <c r="M42" s="20" t="s">
        <v>309</v>
      </c>
      <c r="N42" s="20" t="s">
        <v>310</v>
      </c>
      <c r="O42" s="68"/>
      <c r="P42" s="68"/>
      <c r="Q42" s="68"/>
      <c r="R42" s="18"/>
      <c r="S42" s="18"/>
      <c r="T42" s="18"/>
      <c r="U42" s="19">
        <v>4402.8</v>
      </c>
      <c r="V42" s="19">
        <v>662.7</v>
      </c>
      <c r="W42" s="19">
        <v>5246.3</v>
      </c>
      <c r="X42" s="19"/>
      <c r="Y42" s="19"/>
      <c r="Z42" s="19"/>
      <c r="AA42" s="19"/>
    </row>
    <row r="43" spans="1:27" ht="144">
      <c r="A43" s="1"/>
      <c r="B43" s="56" t="s">
        <v>253</v>
      </c>
      <c r="C43" s="15" t="s">
        <v>157</v>
      </c>
      <c r="D43" s="16" t="s">
        <v>158</v>
      </c>
      <c r="E43" s="67" t="s">
        <v>245</v>
      </c>
      <c r="F43" s="68"/>
      <c r="G43" s="68"/>
      <c r="H43" s="20" t="s">
        <v>246</v>
      </c>
      <c r="I43" s="20" t="s">
        <v>247</v>
      </c>
      <c r="J43" s="20" t="s">
        <v>497</v>
      </c>
      <c r="K43" s="68"/>
      <c r="L43" s="20" t="s">
        <v>314</v>
      </c>
      <c r="M43" s="20" t="s">
        <v>315</v>
      </c>
      <c r="N43" s="20" t="s">
        <v>316</v>
      </c>
      <c r="O43" s="68"/>
      <c r="P43" s="68"/>
      <c r="Q43" s="68"/>
      <c r="R43" s="18"/>
      <c r="S43" s="18"/>
      <c r="T43" s="18"/>
      <c r="U43" s="19">
        <v>3792.7</v>
      </c>
      <c r="V43" s="19">
        <v>395.3</v>
      </c>
      <c r="W43" s="19">
        <v>4601.4</v>
      </c>
      <c r="X43" s="19">
        <v>4858.4</v>
      </c>
      <c r="Y43" s="19"/>
      <c r="Z43" s="19">
        <v>4707.8</v>
      </c>
      <c r="AA43" s="19">
        <v>4726.6</v>
      </c>
    </row>
    <row r="44" spans="1:27" ht="72">
      <c r="A44" s="1"/>
      <c r="B44" s="6" t="s">
        <v>138</v>
      </c>
      <c r="C44" s="15" t="s">
        <v>159</v>
      </c>
      <c r="D44" s="16" t="s">
        <v>160</v>
      </c>
      <c r="E44" s="67" t="s">
        <v>248</v>
      </c>
      <c r="F44" s="68"/>
      <c r="G44" s="68"/>
      <c r="H44" s="20" t="s">
        <v>469</v>
      </c>
      <c r="I44" s="20" t="s">
        <v>249</v>
      </c>
      <c r="J44" s="20" t="s">
        <v>470</v>
      </c>
      <c r="K44" s="68"/>
      <c r="L44" s="20" t="s">
        <v>250</v>
      </c>
      <c r="M44" s="20" t="s">
        <v>251</v>
      </c>
      <c r="N44" s="20" t="s">
        <v>252</v>
      </c>
      <c r="O44" s="68"/>
      <c r="P44" s="68"/>
      <c r="Q44" s="68"/>
      <c r="R44" s="18"/>
      <c r="S44" s="18"/>
      <c r="T44" s="18"/>
      <c r="U44" s="19">
        <v>43349</v>
      </c>
      <c r="V44" s="19">
        <v>42265.5</v>
      </c>
      <c r="W44" s="19">
        <v>3540.7</v>
      </c>
      <c r="X44" s="19">
        <v>2309</v>
      </c>
      <c r="Y44" s="19"/>
      <c r="Z44" s="19">
        <v>3402</v>
      </c>
      <c r="AA44" s="19">
        <v>2402</v>
      </c>
    </row>
    <row r="45" spans="1:27" ht="120">
      <c r="A45" s="1"/>
      <c r="B45" s="6" t="s">
        <v>141</v>
      </c>
      <c r="C45" s="15" t="s">
        <v>531</v>
      </c>
      <c r="D45" s="16" t="s">
        <v>532</v>
      </c>
      <c r="E45" s="67" t="s">
        <v>254</v>
      </c>
      <c r="F45" s="68"/>
      <c r="G45" s="68"/>
      <c r="H45" s="20" t="s">
        <v>255</v>
      </c>
      <c r="I45" s="20" t="s">
        <v>256</v>
      </c>
      <c r="J45" s="20" t="s">
        <v>257</v>
      </c>
      <c r="K45" s="68"/>
      <c r="L45" s="20" t="s">
        <v>258</v>
      </c>
      <c r="M45" s="20" t="s">
        <v>259</v>
      </c>
      <c r="N45" s="20" t="s">
        <v>260</v>
      </c>
      <c r="O45" s="68"/>
      <c r="P45" s="68"/>
      <c r="Q45" s="68"/>
      <c r="R45" s="18"/>
      <c r="S45" s="18"/>
      <c r="T45" s="18"/>
      <c r="U45" s="19">
        <v>141.2</v>
      </c>
      <c r="V45" s="19">
        <v>141.2</v>
      </c>
      <c r="W45" s="19">
        <v>4200</v>
      </c>
      <c r="X45" s="19">
        <v>3888</v>
      </c>
      <c r="Y45" s="19">
        <v>3888</v>
      </c>
      <c r="Z45" s="19">
        <v>3888</v>
      </c>
      <c r="AA45" s="19">
        <v>3888</v>
      </c>
    </row>
    <row r="46" spans="1:27" ht="156">
      <c r="A46" s="1"/>
      <c r="B46" s="6" t="s">
        <v>144</v>
      </c>
      <c r="C46" s="15" t="s">
        <v>533</v>
      </c>
      <c r="D46" s="16" t="s">
        <v>534</v>
      </c>
      <c r="E46" s="67" t="s">
        <v>86</v>
      </c>
      <c r="F46" s="68"/>
      <c r="G46" s="68"/>
      <c r="H46" s="20" t="s">
        <v>261</v>
      </c>
      <c r="I46" s="20" t="s">
        <v>161</v>
      </c>
      <c r="J46" s="20" t="s">
        <v>162</v>
      </c>
      <c r="K46" s="68"/>
      <c r="L46" s="20" t="s">
        <v>163</v>
      </c>
      <c r="M46" s="20" t="s">
        <v>164</v>
      </c>
      <c r="N46" s="20" t="s">
        <v>165</v>
      </c>
      <c r="O46" s="68"/>
      <c r="P46" s="68"/>
      <c r="Q46" s="68"/>
      <c r="R46" s="18"/>
      <c r="S46" s="18"/>
      <c r="T46" s="18"/>
      <c r="U46" s="19">
        <v>150</v>
      </c>
      <c r="V46" s="19">
        <v>146.6</v>
      </c>
      <c r="W46" s="19">
        <v>9324</v>
      </c>
      <c r="X46" s="19">
        <v>330</v>
      </c>
      <c r="Y46" s="19"/>
      <c r="Z46" s="19">
        <v>360</v>
      </c>
      <c r="AA46" s="19">
        <v>360</v>
      </c>
    </row>
    <row r="47" spans="1:119" s="28" customFormat="1" ht="72">
      <c r="A47" s="51"/>
      <c r="B47" s="23" t="s">
        <v>535</v>
      </c>
      <c r="C47" s="24" t="s">
        <v>548</v>
      </c>
      <c r="D47" s="25" t="s">
        <v>549</v>
      </c>
      <c r="E47" s="52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7"/>
      <c r="V47" s="27"/>
      <c r="W47" s="27">
        <v>34213.5</v>
      </c>
      <c r="X47" s="27">
        <v>24377.6</v>
      </c>
      <c r="Y47" s="27"/>
      <c r="Z47" s="27">
        <v>28127.1</v>
      </c>
      <c r="AA47" s="27">
        <v>27537.1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</row>
    <row r="48" spans="1:119" s="36" customFormat="1" ht="72">
      <c r="A48" s="29"/>
      <c r="B48" s="30" t="s">
        <v>550</v>
      </c>
      <c r="C48" s="62" t="s">
        <v>171</v>
      </c>
      <c r="D48" s="32" t="s">
        <v>172</v>
      </c>
      <c r="E48" s="74" t="s">
        <v>473</v>
      </c>
      <c r="F48" s="74"/>
      <c r="G48" s="74"/>
      <c r="H48" s="38"/>
      <c r="I48" s="38"/>
      <c r="J48" s="38"/>
      <c r="K48" s="74"/>
      <c r="L48" s="74"/>
      <c r="M48" s="74"/>
      <c r="N48" s="74"/>
      <c r="O48" s="34"/>
      <c r="P48" s="34"/>
      <c r="Q48" s="34"/>
      <c r="R48" s="34"/>
      <c r="S48" s="34"/>
      <c r="T48" s="34"/>
      <c r="U48" s="35">
        <f>SUM(U49:U76)</f>
        <v>126224.40000000002</v>
      </c>
      <c r="V48" s="35">
        <f>SUM(V49:V76)</f>
        <v>116675.7</v>
      </c>
      <c r="W48" s="35">
        <f>SUM(W49:W76)</f>
        <v>122963.60000000002</v>
      </c>
      <c r="X48" s="35">
        <f>SUM(X49:X76)</f>
        <v>90308</v>
      </c>
      <c r="Y48" s="35">
        <f>SUM(Y49:Y76)</f>
        <v>0</v>
      </c>
      <c r="Z48" s="35">
        <f>SUM(Z49:Z76)</f>
        <v>86852</v>
      </c>
      <c r="AA48" s="35">
        <f>SUM(AA49:AA76)</f>
        <v>86852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</row>
    <row r="49" spans="1:119" s="36" customFormat="1" ht="144">
      <c r="A49" s="29"/>
      <c r="B49" s="30" t="s">
        <v>173</v>
      </c>
      <c r="C49" s="64" t="s">
        <v>174</v>
      </c>
      <c r="D49" s="32"/>
      <c r="E49" s="86" t="s">
        <v>474</v>
      </c>
      <c r="F49" s="83"/>
      <c r="G49" s="83"/>
      <c r="H49" s="38" t="s">
        <v>475</v>
      </c>
      <c r="I49" s="84" t="s">
        <v>476</v>
      </c>
      <c r="J49" s="84" t="s">
        <v>477</v>
      </c>
      <c r="K49" s="83"/>
      <c r="L49" s="83"/>
      <c r="M49" s="83"/>
      <c r="N49" s="83"/>
      <c r="O49" s="34"/>
      <c r="P49" s="34"/>
      <c r="Q49" s="34"/>
      <c r="R49" s="34"/>
      <c r="S49" s="34"/>
      <c r="T49" s="34"/>
      <c r="U49" s="35">
        <v>4.4</v>
      </c>
      <c r="V49" s="35"/>
      <c r="W49" s="35">
        <v>1.2</v>
      </c>
      <c r="X49" s="63" t="s">
        <v>425</v>
      </c>
      <c r="Y49" s="63"/>
      <c r="Z49" s="63" t="s">
        <v>425</v>
      </c>
      <c r="AA49" s="63" t="s">
        <v>425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</row>
    <row r="50" spans="1:119" s="36" customFormat="1" ht="156">
      <c r="A50" s="29"/>
      <c r="B50" s="30" t="s">
        <v>175</v>
      </c>
      <c r="C50" s="65" t="s">
        <v>176</v>
      </c>
      <c r="D50" s="32"/>
      <c r="E50" s="33" t="s">
        <v>478</v>
      </c>
      <c r="F50" s="74"/>
      <c r="G50" s="74"/>
      <c r="H50" s="38" t="s">
        <v>479</v>
      </c>
      <c r="I50" s="38" t="s">
        <v>480</v>
      </c>
      <c r="J50" s="38" t="s">
        <v>481</v>
      </c>
      <c r="K50" s="74"/>
      <c r="L50" s="40" t="s">
        <v>482</v>
      </c>
      <c r="M50" s="39" t="s">
        <v>483</v>
      </c>
      <c r="N50" s="40" t="s">
        <v>484</v>
      </c>
      <c r="O50" s="34"/>
      <c r="P50" s="34"/>
      <c r="Q50" s="34"/>
      <c r="R50" s="34"/>
      <c r="S50" s="34"/>
      <c r="T50" s="34"/>
      <c r="U50" s="35">
        <v>438</v>
      </c>
      <c r="V50" s="35">
        <v>429</v>
      </c>
      <c r="W50" s="35">
        <v>390</v>
      </c>
      <c r="X50" s="35">
        <v>301</v>
      </c>
      <c r="Y50" s="35"/>
      <c r="Z50" s="35">
        <v>301</v>
      </c>
      <c r="AA50" s="35">
        <v>301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</row>
    <row r="51" spans="1:119" s="36" customFormat="1" ht="120">
      <c r="A51" s="29"/>
      <c r="B51" s="30" t="s">
        <v>177</v>
      </c>
      <c r="C51" s="64" t="s">
        <v>180</v>
      </c>
      <c r="D51" s="32"/>
      <c r="E51" s="33" t="s">
        <v>235</v>
      </c>
      <c r="F51" s="74"/>
      <c r="G51" s="74"/>
      <c r="H51" s="38" t="s">
        <v>318</v>
      </c>
      <c r="I51" s="38" t="s">
        <v>317</v>
      </c>
      <c r="J51" s="38" t="s">
        <v>319</v>
      </c>
      <c r="K51" s="74"/>
      <c r="L51" s="40" t="s">
        <v>320</v>
      </c>
      <c r="M51" s="39" t="s">
        <v>321</v>
      </c>
      <c r="N51" s="40" t="s">
        <v>322</v>
      </c>
      <c r="O51" s="74"/>
      <c r="P51" s="74"/>
      <c r="Q51" s="74"/>
      <c r="R51" s="74"/>
      <c r="S51" s="34"/>
      <c r="T51" s="34"/>
      <c r="U51" s="35">
        <v>1543</v>
      </c>
      <c r="V51" s="35">
        <v>1530.5</v>
      </c>
      <c r="W51" s="35">
        <v>1441</v>
      </c>
      <c r="X51" s="63" t="s">
        <v>425</v>
      </c>
      <c r="Y51" s="63"/>
      <c r="Z51" s="63" t="s">
        <v>425</v>
      </c>
      <c r="AA51" s="63" t="s">
        <v>425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</row>
    <row r="52" spans="1:119" s="36" customFormat="1" ht="72">
      <c r="A52" s="29"/>
      <c r="B52" s="30" t="s">
        <v>178</v>
      </c>
      <c r="C52" s="62" t="s">
        <v>182</v>
      </c>
      <c r="D52" s="32"/>
      <c r="E52" s="33" t="s">
        <v>248</v>
      </c>
      <c r="F52" s="74"/>
      <c r="G52" s="74"/>
      <c r="H52" s="38"/>
      <c r="I52" s="38"/>
      <c r="J52" s="38"/>
      <c r="K52" s="74"/>
      <c r="L52" s="40" t="s">
        <v>323</v>
      </c>
      <c r="M52" s="39" t="s">
        <v>324</v>
      </c>
      <c r="N52" s="40" t="s">
        <v>325</v>
      </c>
      <c r="O52" s="74"/>
      <c r="P52" s="74"/>
      <c r="Q52" s="74"/>
      <c r="R52" s="74"/>
      <c r="S52" s="34"/>
      <c r="T52" s="34"/>
      <c r="U52" s="35">
        <v>489</v>
      </c>
      <c r="V52" s="35">
        <v>486</v>
      </c>
      <c r="W52" s="35">
        <v>483</v>
      </c>
      <c r="X52" s="35">
        <v>48</v>
      </c>
      <c r="Y52" s="35"/>
      <c r="Z52" s="35">
        <v>48</v>
      </c>
      <c r="AA52" s="35">
        <v>48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</row>
    <row r="53" spans="1:119" s="36" customFormat="1" ht="144">
      <c r="A53" s="29"/>
      <c r="B53" s="30" t="s">
        <v>179</v>
      </c>
      <c r="C53" s="62" t="s">
        <v>424</v>
      </c>
      <c r="D53" s="32"/>
      <c r="E53" s="33" t="s">
        <v>235</v>
      </c>
      <c r="F53" s="74"/>
      <c r="G53" s="74"/>
      <c r="H53" s="38" t="s">
        <v>326</v>
      </c>
      <c r="I53" s="38" t="s">
        <v>327</v>
      </c>
      <c r="J53" s="38" t="s">
        <v>328</v>
      </c>
      <c r="K53" s="74"/>
      <c r="L53" s="38" t="s">
        <v>502</v>
      </c>
      <c r="M53" s="39" t="s">
        <v>503</v>
      </c>
      <c r="N53" s="40" t="s">
        <v>504</v>
      </c>
      <c r="O53" s="74"/>
      <c r="P53" s="74"/>
      <c r="Q53" s="74"/>
      <c r="R53" s="74"/>
      <c r="S53" s="34"/>
      <c r="T53" s="34"/>
      <c r="U53" s="35">
        <v>54526</v>
      </c>
      <c r="V53" s="35">
        <v>54526</v>
      </c>
      <c r="W53" s="35">
        <v>61989</v>
      </c>
      <c r="X53" s="35">
        <v>52887</v>
      </c>
      <c r="Y53" s="35"/>
      <c r="Z53" s="35">
        <v>52887</v>
      </c>
      <c r="AA53" s="35">
        <v>52887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</row>
    <row r="54" spans="1:119" s="36" customFormat="1" ht="60">
      <c r="A54" s="29"/>
      <c r="B54" s="30" t="s">
        <v>181</v>
      </c>
      <c r="C54" s="62" t="s">
        <v>185</v>
      </c>
      <c r="D54" s="32"/>
      <c r="E54" s="33" t="s">
        <v>505</v>
      </c>
      <c r="F54" s="74"/>
      <c r="G54" s="74"/>
      <c r="H54" s="38" t="s">
        <v>506</v>
      </c>
      <c r="I54" s="38" t="s">
        <v>507</v>
      </c>
      <c r="J54" s="38" t="s">
        <v>508</v>
      </c>
      <c r="K54" s="74"/>
      <c r="L54" s="40" t="s">
        <v>509</v>
      </c>
      <c r="M54" s="39" t="s">
        <v>510</v>
      </c>
      <c r="N54" s="40" t="s">
        <v>511</v>
      </c>
      <c r="O54" s="74"/>
      <c r="P54" s="74"/>
      <c r="Q54" s="74"/>
      <c r="R54" s="74"/>
      <c r="S54" s="34"/>
      <c r="T54" s="34"/>
      <c r="U54" s="35">
        <v>130</v>
      </c>
      <c r="V54" s="35">
        <v>130</v>
      </c>
      <c r="W54" s="35">
        <v>309</v>
      </c>
      <c r="X54" s="35">
        <v>308</v>
      </c>
      <c r="Y54" s="35"/>
      <c r="Z54" s="35" t="s">
        <v>137</v>
      </c>
      <c r="AA54" s="35" t="s">
        <v>137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</row>
    <row r="55" spans="1:119" s="36" customFormat="1" ht="84">
      <c r="A55" s="29"/>
      <c r="B55" s="30" t="s">
        <v>183</v>
      </c>
      <c r="C55" s="62" t="s">
        <v>187</v>
      </c>
      <c r="D55" s="32"/>
      <c r="E55" s="33" t="s">
        <v>235</v>
      </c>
      <c r="F55" s="74"/>
      <c r="G55" s="74"/>
      <c r="H55" s="38" t="s">
        <v>512</v>
      </c>
      <c r="I55" s="38" t="s">
        <v>513</v>
      </c>
      <c r="J55" s="38" t="s">
        <v>514</v>
      </c>
      <c r="K55" s="74"/>
      <c r="L55" s="40" t="s">
        <v>509</v>
      </c>
      <c r="M55" s="39" t="s">
        <v>510</v>
      </c>
      <c r="N55" s="40" t="s">
        <v>511</v>
      </c>
      <c r="O55" s="74"/>
      <c r="P55" s="74"/>
      <c r="Q55" s="74"/>
      <c r="R55" s="74"/>
      <c r="S55" s="34"/>
      <c r="T55" s="34"/>
      <c r="U55" s="35">
        <v>25228.3</v>
      </c>
      <c r="V55" s="35">
        <v>23799.7</v>
      </c>
      <c r="W55" s="35">
        <v>25853.3</v>
      </c>
      <c r="X55" s="35">
        <v>26390</v>
      </c>
      <c r="Y55" s="35"/>
      <c r="Z55" s="35">
        <v>25571</v>
      </c>
      <c r="AA55" s="35">
        <v>25571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</row>
    <row r="56" spans="1:119" s="36" customFormat="1" ht="72">
      <c r="A56" s="29"/>
      <c r="B56" s="30" t="s">
        <v>184</v>
      </c>
      <c r="C56" s="62" t="s">
        <v>189</v>
      </c>
      <c r="D56" s="32"/>
      <c r="E56" s="33" t="s">
        <v>254</v>
      </c>
      <c r="F56" s="74"/>
      <c r="G56" s="74"/>
      <c r="H56" s="38"/>
      <c r="I56" s="38"/>
      <c r="J56" s="38"/>
      <c r="K56" s="74"/>
      <c r="L56" s="40" t="s">
        <v>515</v>
      </c>
      <c r="M56" s="39" t="s">
        <v>516</v>
      </c>
      <c r="N56" s="40" t="s">
        <v>517</v>
      </c>
      <c r="O56" s="74"/>
      <c r="P56" s="74"/>
      <c r="Q56" s="74"/>
      <c r="R56" s="74"/>
      <c r="S56" s="34"/>
      <c r="T56" s="34"/>
      <c r="U56" s="35">
        <v>4061</v>
      </c>
      <c r="V56" s="35">
        <v>4061</v>
      </c>
      <c r="W56" s="35">
        <v>4103.6</v>
      </c>
      <c r="X56" s="35">
        <v>3888</v>
      </c>
      <c r="Y56" s="35"/>
      <c r="Z56" s="35">
        <v>3888</v>
      </c>
      <c r="AA56" s="35">
        <v>3888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</row>
    <row r="57" spans="1:119" s="36" customFormat="1" ht="180">
      <c r="A57" s="29"/>
      <c r="B57" s="30" t="s">
        <v>186</v>
      </c>
      <c r="C57" s="62" t="s">
        <v>191</v>
      </c>
      <c r="D57" s="32"/>
      <c r="E57" s="33" t="s">
        <v>518</v>
      </c>
      <c r="F57" s="74"/>
      <c r="G57" s="74"/>
      <c r="H57" s="53" t="s">
        <v>519</v>
      </c>
      <c r="I57" s="38" t="s">
        <v>520</v>
      </c>
      <c r="J57" s="38" t="s">
        <v>521</v>
      </c>
      <c r="K57" s="74"/>
      <c r="L57" s="38" t="s">
        <v>522</v>
      </c>
      <c r="M57" s="39" t="s">
        <v>523</v>
      </c>
      <c r="N57" s="40" t="s">
        <v>428</v>
      </c>
      <c r="O57" s="74"/>
      <c r="P57" s="74"/>
      <c r="Q57" s="74"/>
      <c r="R57" s="74"/>
      <c r="S57" s="34"/>
      <c r="T57" s="34"/>
      <c r="U57" s="35">
        <v>362.1</v>
      </c>
      <c r="V57" s="35">
        <v>362.1</v>
      </c>
      <c r="W57" s="35">
        <v>310</v>
      </c>
      <c r="X57" s="35">
        <v>283</v>
      </c>
      <c r="Y57" s="35"/>
      <c r="Z57" s="35" t="s">
        <v>137</v>
      </c>
      <c r="AA57" s="35" t="s">
        <v>137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</row>
    <row r="58" spans="1:119" s="36" customFormat="1" ht="96">
      <c r="A58" s="29"/>
      <c r="B58" s="30" t="s">
        <v>188</v>
      </c>
      <c r="C58" s="64" t="s">
        <v>193</v>
      </c>
      <c r="D58" s="32"/>
      <c r="E58" s="33" t="s">
        <v>429</v>
      </c>
      <c r="F58" s="74"/>
      <c r="G58" s="74"/>
      <c r="H58" s="53" t="s">
        <v>166</v>
      </c>
      <c r="I58" s="38" t="s">
        <v>430</v>
      </c>
      <c r="J58" s="38" t="s">
        <v>431</v>
      </c>
      <c r="K58" s="74"/>
      <c r="L58" s="40" t="s">
        <v>432</v>
      </c>
      <c r="M58" s="39" t="s">
        <v>317</v>
      </c>
      <c r="N58" s="40" t="s">
        <v>433</v>
      </c>
      <c r="O58" s="74"/>
      <c r="P58" s="74"/>
      <c r="Q58" s="74"/>
      <c r="R58" s="74"/>
      <c r="S58" s="34"/>
      <c r="T58" s="34"/>
      <c r="U58" s="35">
        <v>1815</v>
      </c>
      <c r="V58" s="35">
        <v>1809</v>
      </c>
      <c r="W58" s="35"/>
      <c r="X58" s="63" t="s">
        <v>425</v>
      </c>
      <c r="Y58" s="63"/>
      <c r="Z58" s="63" t="s">
        <v>425</v>
      </c>
      <c r="AA58" s="63" t="s">
        <v>425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</row>
    <row r="59" spans="1:119" s="36" customFormat="1" ht="108">
      <c r="A59" s="29"/>
      <c r="B59" s="30" t="s">
        <v>190</v>
      </c>
      <c r="C59" s="62" t="s">
        <v>195</v>
      </c>
      <c r="D59" s="32"/>
      <c r="E59" s="33" t="s">
        <v>518</v>
      </c>
      <c r="F59" s="74"/>
      <c r="G59" s="74"/>
      <c r="H59" s="59" t="s">
        <v>166</v>
      </c>
      <c r="I59" s="38" t="s">
        <v>430</v>
      </c>
      <c r="J59" s="38" t="s">
        <v>431</v>
      </c>
      <c r="K59" s="74"/>
      <c r="L59" s="38" t="s">
        <v>169</v>
      </c>
      <c r="M59" s="39" t="s">
        <v>170</v>
      </c>
      <c r="N59" s="40" t="s">
        <v>450</v>
      </c>
      <c r="O59" s="74"/>
      <c r="P59" s="74"/>
      <c r="Q59" s="74"/>
      <c r="R59" s="74"/>
      <c r="S59" s="34"/>
      <c r="T59" s="34"/>
      <c r="U59" s="35">
        <v>300</v>
      </c>
      <c r="V59" s="35">
        <v>300</v>
      </c>
      <c r="W59" s="35">
        <v>310</v>
      </c>
      <c r="X59" s="35">
        <v>283</v>
      </c>
      <c r="Y59" s="35"/>
      <c r="Z59" s="35"/>
      <c r="AA59" s="35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</row>
    <row r="60" spans="1:119" s="36" customFormat="1" ht="276">
      <c r="A60" s="29"/>
      <c r="B60" s="30" t="s">
        <v>192</v>
      </c>
      <c r="C60" s="64" t="s">
        <v>105</v>
      </c>
      <c r="D60" s="32"/>
      <c r="E60" s="33" t="s">
        <v>451</v>
      </c>
      <c r="F60" s="74"/>
      <c r="G60" s="74"/>
      <c r="H60" s="59" t="s">
        <v>166</v>
      </c>
      <c r="I60" s="38" t="s">
        <v>430</v>
      </c>
      <c r="J60" s="38" t="s">
        <v>431</v>
      </c>
      <c r="K60" s="74"/>
      <c r="L60" s="40" t="s">
        <v>452</v>
      </c>
      <c r="M60" s="39" t="s">
        <v>453</v>
      </c>
      <c r="N60" s="40" t="s">
        <v>454</v>
      </c>
      <c r="O60" s="74"/>
      <c r="P60" s="74"/>
      <c r="Q60" s="74"/>
      <c r="R60" s="74"/>
      <c r="S60" s="34"/>
      <c r="T60" s="34"/>
      <c r="U60" s="35">
        <v>158.6</v>
      </c>
      <c r="V60" s="35">
        <v>38.8</v>
      </c>
      <c r="W60" s="35"/>
      <c r="X60" s="63" t="s">
        <v>425</v>
      </c>
      <c r="Y60" s="63"/>
      <c r="Z60" s="63" t="s">
        <v>425</v>
      </c>
      <c r="AA60" s="63" t="s">
        <v>425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</row>
    <row r="61" spans="1:119" s="36" customFormat="1" ht="120">
      <c r="A61" s="29"/>
      <c r="B61" s="30" t="s">
        <v>194</v>
      </c>
      <c r="C61" s="64" t="s">
        <v>198</v>
      </c>
      <c r="D61" s="32"/>
      <c r="E61" s="33" t="s">
        <v>254</v>
      </c>
      <c r="F61" s="74"/>
      <c r="G61" s="74"/>
      <c r="H61" s="38"/>
      <c r="I61" s="38"/>
      <c r="J61" s="38"/>
      <c r="K61" s="74"/>
      <c r="L61" s="40" t="s">
        <v>384</v>
      </c>
      <c r="M61" s="39" t="s">
        <v>385</v>
      </c>
      <c r="N61" s="40" t="s">
        <v>91</v>
      </c>
      <c r="O61" s="74"/>
      <c r="P61" s="74"/>
      <c r="Q61" s="74"/>
      <c r="R61" s="74"/>
      <c r="S61" s="34"/>
      <c r="T61" s="34"/>
      <c r="U61" s="35">
        <v>3615.5</v>
      </c>
      <c r="V61" s="35">
        <v>3615.5</v>
      </c>
      <c r="W61" s="35"/>
      <c r="X61" s="63" t="s">
        <v>425</v>
      </c>
      <c r="Y61" s="63"/>
      <c r="Z61" s="63" t="s">
        <v>425</v>
      </c>
      <c r="AA61" s="63" t="s">
        <v>425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</row>
    <row r="62" spans="1:119" s="36" customFormat="1" ht="120">
      <c r="A62" s="29"/>
      <c r="B62" s="30" t="s">
        <v>196</v>
      </c>
      <c r="C62" s="64" t="s">
        <v>6</v>
      </c>
      <c r="D62" s="32"/>
      <c r="E62" s="33" t="s">
        <v>254</v>
      </c>
      <c r="F62" s="74"/>
      <c r="G62" s="74"/>
      <c r="H62" s="38"/>
      <c r="I62" s="38"/>
      <c r="J62" s="38"/>
      <c r="K62" s="74"/>
      <c r="L62" s="40" t="s">
        <v>384</v>
      </c>
      <c r="M62" s="39" t="s">
        <v>385</v>
      </c>
      <c r="N62" s="40" t="s">
        <v>91</v>
      </c>
      <c r="O62" s="74"/>
      <c r="P62" s="74"/>
      <c r="Q62" s="74"/>
      <c r="R62" s="74"/>
      <c r="S62" s="34"/>
      <c r="T62" s="34"/>
      <c r="U62" s="35">
        <v>4720</v>
      </c>
      <c r="V62" s="35">
        <v>4720</v>
      </c>
      <c r="W62" s="35"/>
      <c r="X62" s="63" t="s">
        <v>425</v>
      </c>
      <c r="Y62" s="63"/>
      <c r="Z62" s="63" t="s">
        <v>425</v>
      </c>
      <c r="AA62" s="63" t="s">
        <v>425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</row>
    <row r="63" spans="1:119" s="36" customFormat="1" ht="120">
      <c r="A63" s="29"/>
      <c r="B63" s="30" t="s">
        <v>197</v>
      </c>
      <c r="C63" s="64" t="s">
        <v>8</v>
      </c>
      <c r="D63" s="32"/>
      <c r="E63" s="33" t="s">
        <v>254</v>
      </c>
      <c r="F63" s="74"/>
      <c r="G63" s="74"/>
      <c r="H63" s="38"/>
      <c r="I63" s="38"/>
      <c r="J63" s="38"/>
      <c r="K63" s="74"/>
      <c r="L63" s="40" t="s">
        <v>384</v>
      </c>
      <c r="M63" s="39" t="s">
        <v>385</v>
      </c>
      <c r="N63" s="40" t="s">
        <v>91</v>
      </c>
      <c r="O63" s="74"/>
      <c r="P63" s="74"/>
      <c r="Q63" s="74"/>
      <c r="R63" s="74"/>
      <c r="S63" s="34"/>
      <c r="T63" s="34"/>
      <c r="U63" s="35">
        <v>1603</v>
      </c>
      <c r="V63" s="35">
        <v>1589.4</v>
      </c>
      <c r="W63" s="35">
        <v>5777.3</v>
      </c>
      <c r="X63" s="63" t="s">
        <v>425</v>
      </c>
      <c r="Y63" s="63"/>
      <c r="Z63" s="63" t="s">
        <v>425</v>
      </c>
      <c r="AA63" s="63" t="s">
        <v>425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</row>
    <row r="64" spans="1:119" s="36" customFormat="1" ht="108">
      <c r="A64" s="29"/>
      <c r="B64" s="30" t="s">
        <v>199</v>
      </c>
      <c r="C64" s="64" t="s">
        <v>11</v>
      </c>
      <c r="D64" s="32"/>
      <c r="E64" s="33" t="s">
        <v>254</v>
      </c>
      <c r="F64" s="74"/>
      <c r="G64" s="74"/>
      <c r="H64" s="38"/>
      <c r="I64" s="38"/>
      <c r="J64" s="38"/>
      <c r="K64" s="74"/>
      <c r="L64" s="40" t="s">
        <v>92</v>
      </c>
      <c r="M64" s="39"/>
      <c r="N64" s="40" t="s">
        <v>93</v>
      </c>
      <c r="O64" s="74"/>
      <c r="P64" s="74"/>
      <c r="Q64" s="74"/>
      <c r="R64" s="74"/>
      <c r="S64" s="34"/>
      <c r="T64" s="34"/>
      <c r="U64" s="35">
        <v>4588.7</v>
      </c>
      <c r="V64" s="35">
        <v>4362.4</v>
      </c>
      <c r="W64" s="35">
        <v>82.8</v>
      </c>
      <c r="X64" s="63" t="s">
        <v>425</v>
      </c>
      <c r="Y64" s="63"/>
      <c r="Z64" s="63" t="s">
        <v>425</v>
      </c>
      <c r="AA64" s="63" t="s">
        <v>425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</row>
    <row r="65" spans="1:119" s="36" customFormat="1" ht="48.75" customHeight="1">
      <c r="A65" s="29"/>
      <c r="B65" s="30" t="s">
        <v>7</v>
      </c>
      <c r="C65" s="62" t="s">
        <v>13</v>
      </c>
      <c r="D65" s="32"/>
      <c r="E65" s="33"/>
      <c r="F65" s="74"/>
      <c r="G65" s="74"/>
      <c r="H65" s="38"/>
      <c r="I65" s="38"/>
      <c r="J65" s="38"/>
      <c r="K65" s="74"/>
      <c r="L65" s="40" t="s">
        <v>94</v>
      </c>
      <c r="M65" s="39"/>
      <c r="N65" s="40" t="s">
        <v>168</v>
      </c>
      <c r="O65" s="74"/>
      <c r="P65" s="74"/>
      <c r="Q65" s="74"/>
      <c r="R65" s="74"/>
      <c r="S65" s="34"/>
      <c r="T65" s="34"/>
      <c r="U65" s="35"/>
      <c r="V65" s="35"/>
      <c r="W65" s="35">
        <v>6717</v>
      </c>
      <c r="X65" s="35" t="s">
        <v>137</v>
      </c>
      <c r="Y65" s="35"/>
      <c r="Z65" s="35" t="s">
        <v>137</v>
      </c>
      <c r="AA65" s="35" t="s">
        <v>137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</row>
    <row r="66" spans="1:119" s="36" customFormat="1" ht="120">
      <c r="A66" s="29"/>
      <c r="B66" s="30" t="s">
        <v>9</v>
      </c>
      <c r="C66" s="62" t="s">
        <v>15</v>
      </c>
      <c r="D66" s="32"/>
      <c r="E66" s="33" t="s">
        <v>95</v>
      </c>
      <c r="F66" s="74"/>
      <c r="G66" s="74"/>
      <c r="H66" s="38" t="s">
        <v>512</v>
      </c>
      <c r="I66" s="38" t="s">
        <v>96</v>
      </c>
      <c r="J66" s="54" t="s">
        <v>97</v>
      </c>
      <c r="K66" s="74"/>
      <c r="L66" s="40" t="s">
        <v>98</v>
      </c>
      <c r="M66" s="39" t="s">
        <v>99</v>
      </c>
      <c r="N66" s="40" t="s">
        <v>322</v>
      </c>
      <c r="O66" s="74"/>
      <c r="P66" s="74"/>
      <c r="Q66" s="74"/>
      <c r="R66" s="74"/>
      <c r="S66" s="34"/>
      <c r="T66" s="34"/>
      <c r="U66" s="35">
        <v>704.3</v>
      </c>
      <c r="V66" s="35">
        <v>415.5</v>
      </c>
      <c r="W66" s="35">
        <v>542.5</v>
      </c>
      <c r="X66" s="35">
        <v>316</v>
      </c>
      <c r="Y66" s="35"/>
      <c r="Z66" s="35">
        <v>316</v>
      </c>
      <c r="AA66" s="35">
        <v>316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</row>
    <row r="67" spans="1:119" s="36" customFormat="1" ht="108">
      <c r="A67" s="29"/>
      <c r="B67" s="30" t="s">
        <v>10</v>
      </c>
      <c r="C67" s="62" t="s">
        <v>366</v>
      </c>
      <c r="D67" s="32"/>
      <c r="E67" s="33" t="s">
        <v>254</v>
      </c>
      <c r="F67" s="74"/>
      <c r="G67" s="74"/>
      <c r="H67" s="38" t="s">
        <v>100</v>
      </c>
      <c r="I67" s="38" t="s">
        <v>101</v>
      </c>
      <c r="J67" s="38" t="s">
        <v>102</v>
      </c>
      <c r="K67" s="74"/>
      <c r="L67" s="40" t="s">
        <v>92</v>
      </c>
      <c r="M67" s="39"/>
      <c r="N67" s="40" t="s">
        <v>93</v>
      </c>
      <c r="O67" s="74"/>
      <c r="P67" s="74"/>
      <c r="Q67" s="74"/>
      <c r="R67" s="74"/>
      <c r="S67" s="34"/>
      <c r="T67" s="34"/>
      <c r="U67" s="35">
        <v>121.3</v>
      </c>
      <c r="V67" s="35">
        <v>102.3</v>
      </c>
      <c r="W67" s="35">
        <v>829.9</v>
      </c>
      <c r="X67" s="35">
        <v>676</v>
      </c>
      <c r="Y67" s="35"/>
      <c r="Z67" s="35" t="s">
        <v>137</v>
      </c>
      <c r="AA67" s="35" t="s">
        <v>137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</row>
    <row r="68" spans="1:119" s="36" customFormat="1" ht="108">
      <c r="A68" s="29"/>
      <c r="B68" s="30" t="s">
        <v>12</v>
      </c>
      <c r="C68" s="62" t="s">
        <v>369</v>
      </c>
      <c r="D68" s="32"/>
      <c r="E68" s="33" t="s">
        <v>254</v>
      </c>
      <c r="F68" s="74"/>
      <c r="G68" s="74"/>
      <c r="H68" s="38" t="s">
        <v>103</v>
      </c>
      <c r="I68" s="38" t="s">
        <v>104</v>
      </c>
      <c r="J68" s="54">
        <v>39476</v>
      </c>
      <c r="K68" s="74"/>
      <c r="L68" s="40" t="s">
        <v>92</v>
      </c>
      <c r="M68" s="39"/>
      <c r="N68" s="40" t="s">
        <v>93</v>
      </c>
      <c r="O68" s="74"/>
      <c r="P68" s="74"/>
      <c r="Q68" s="74"/>
      <c r="R68" s="74"/>
      <c r="S68" s="34"/>
      <c r="T68" s="34"/>
      <c r="U68" s="35">
        <v>2079.7</v>
      </c>
      <c r="V68" s="35">
        <v>2079.7</v>
      </c>
      <c r="W68" s="35">
        <v>215.8</v>
      </c>
      <c r="X68" s="35">
        <v>717</v>
      </c>
      <c r="Y68" s="35"/>
      <c r="Z68" s="35" t="s">
        <v>137</v>
      </c>
      <c r="AA68" s="35" t="s">
        <v>137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</row>
    <row r="69" spans="1:119" s="36" customFormat="1" ht="252">
      <c r="A69" s="29"/>
      <c r="B69" s="30" t="s">
        <v>14</v>
      </c>
      <c r="C69" s="62" t="s">
        <v>371</v>
      </c>
      <c r="D69" s="32"/>
      <c r="E69" s="33" t="s">
        <v>254</v>
      </c>
      <c r="F69" s="74"/>
      <c r="G69" s="74"/>
      <c r="H69" s="38" t="s">
        <v>329</v>
      </c>
      <c r="I69" s="38" t="s">
        <v>330</v>
      </c>
      <c r="J69" s="38" t="s">
        <v>331</v>
      </c>
      <c r="K69" s="74"/>
      <c r="L69" s="40"/>
      <c r="M69" s="39"/>
      <c r="N69" s="40"/>
      <c r="O69" s="74"/>
      <c r="P69" s="74"/>
      <c r="Q69" s="74"/>
      <c r="R69" s="74"/>
      <c r="S69" s="34"/>
      <c r="T69" s="34"/>
      <c r="U69" s="35">
        <v>3666.8</v>
      </c>
      <c r="V69" s="35">
        <v>3253.8</v>
      </c>
      <c r="W69" s="35"/>
      <c r="X69" s="35"/>
      <c r="Y69" s="35"/>
      <c r="Z69" s="35"/>
      <c r="AA69" s="35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</row>
    <row r="70" spans="1:119" s="36" customFormat="1" ht="204">
      <c r="A70" s="29"/>
      <c r="B70" s="30" t="s">
        <v>16</v>
      </c>
      <c r="C70" s="62" t="s">
        <v>373</v>
      </c>
      <c r="D70" s="32"/>
      <c r="E70" s="33" t="s">
        <v>254</v>
      </c>
      <c r="F70" s="74"/>
      <c r="G70" s="74"/>
      <c r="H70" s="38" t="s">
        <v>333</v>
      </c>
      <c r="I70" s="38" t="s">
        <v>334</v>
      </c>
      <c r="J70" s="38" t="s">
        <v>335</v>
      </c>
      <c r="K70" s="74"/>
      <c r="L70" s="40" t="s">
        <v>336</v>
      </c>
      <c r="M70" s="39" t="s">
        <v>337</v>
      </c>
      <c r="N70" s="40" t="s">
        <v>338</v>
      </c>
      <c r="O70" s="74"/>
      <c r="P70" s="74"/>
      <c r="Q70" s="74"/>
      <c r="R70" s="74"/>
      <c r="S70" s="34"/>
      <c r="T70" s="34"/>
      <c r="U70" s="35"/>
      <c r="V70" s="35"/>
      <c r="W70" s="35">
        <v>2658</v>
      </c>
      <c r="X70" s="35">
        <v>160</v>
      </c>
      <c r="Y70" s="35"/>
      <c r="Z70" s="35" t="s">
        <v>137</v>
      </c>
      <c r="AA70" s="35" t="s">
        <v>137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</row>
    <row r="71" spans="1:119" s="36" customFormat="1" ht="78" customHeight="1">
      <c r="A71" s="29"/>
      <c r="B71" s="30" t="s">
        <v>367</v>
      </c>
      <c r="C71" s="64" t="s">
        <v>375</v>
      </c>
      <c r="D71" s="32"/>
      <c r="E71" s="33" t="s">
        <v>254</v>
      </c>
      <c r="F71" s="74"/>
      <c r="G71" s="74"/>
      <c r="H71" s="38" t="s">
        <v>339</v>
      </c>
      <c r="I71" s="38" t="s">
        <v>340</v>
      </c>
      <c r="J71" s="38" t="s">
        <v>341</v>
      </c>
      <c r="K71" s="74"/>
      <c r="L71" s="40" t="s">
        <v>342</v>
      </c>
      <c r="M71" s="39" t="s">
        <v>343</v>
      </c>
      <c r="N71" s="40" t="s">
        <v>344</v>
      </c>
      <c r="O71" s="74"/>
      <c r="P71" s="74"/>
      <c r="Q71" s="74"/>
      <c r="R71" s="74"/>
      <c r="S71" s="34"/>
      <c r="T71" s="34"/>
      <c r="U71" s="35">
        <v>3771.1</v>
      </c>
      <c r="V71" s="35">
        <v>3771.1</v>
      </c>
      <c r="W71" s="35">
        <v>8175.6</v>
      </c>
      <c r="X71" s="63" t="s">
        <v>425</v>
      </c>
      <c r="Y71" s="63"/>
      <c r="Z71" s="63" t="s">
        <v>425</v>
      </c>
      <c r="AA71" s="63" t="s">
        <v>425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</row>
    <row r="72" spans="1:119" s="36" customFormat="1" ht="84">
      <c r="A72" s="29"/>
      <c r="B72" s="30" t="s">
        <v>368</v>
      </c>
      <c r="C72" s="62" t="s">
        <v>377</v>
      </c>
      <c r="D72" s="32"/>
      <c r="E72" s="33" t="s">
        <v>345</v>
      </c>
      <c r="F72" s="74"/>
      <c r="G72" s="74"/>
      <c r="H72" s="38"/>
      <c r="I72" s="38"/>
      <c r="J72" s="38"/>
      <c r="K72" s="74"/>
      <c r="L72" s="40" t="s">
        <v>346</v>
      </c>
      <c r="M72" s="39" t="s">
        <v>347</v>
      </c>
      <c r="N72" s="40" t="s">
        <v>348</v>
      </c>
      <c r="O72" s="74"/>
      <c r="P72" s="74"/>
      <c r="Q72" s="74"/>
      <c r="R72" s="74"/>
      <c r="S72" s="34"/>
      <c r="T72" s="34"/>
      <c r="U72" s="35"/>
      <c r="V72" s="35"/>
      <c r="W72" s="35">
        <v>2477</v>
      </c>
      <c r="X72" s="35">
        <v>3841</v>
      </c>
      <c r="Y72" s="35"/>
      <c r="Z72" s="35">
        <v>3841</v>
      </c>
      <c r="AA72" s="35">
        <v>3841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</row>
    <row r="73" spans="1:119" s="36" customFormat="1" ht="120">
      <c r="A73" s="29"/>
      <c r="B73" s="30" t="s">
        <v>370</v>
      </c>
      <c r="C73" s="64" t="s">
        <v>379</v>
      </c>
      <c r="D73" s="32"/>
      <c r="E73" s="33" t="s">
        <v>254</v>
      </c>
      <c r="F73" s="74"/>
      <c r="G73" s="74"/>
      <c r="H73" s="38" t="s">
        <v>100</v>
      </c>
      <c r="I73" s="38" t="s">
        <v>349</v>
      </c>
      <c r="J73" s="38" t="s">
        <v>102</v>
      </c>
      <c r="K73" s="74"/>
      <c r="L73" s="40" t="s">
        <v>350</v>
      </c>
      <c r="M73" s="39" t="s">
        <v>351</v>
      </c>
      <c r="N73" s="40" t="s">
        <v>352</v>
      </c>
      <c r="O73" s="74"/>
      <c r="P73" s="74"/>
      <c r="Q73" s="74"/>
      <c r="R73" s="74"/>
      <c r="S73" s="34"/>
      <c r="T73" s="34"/>
      <c r="U73" s="35">
        <v>77</v>
      </c>
      <c r="V73" s="35">
        <v>77</v>
      </c>
      <c r="W73" s="35">
        <v>100.8</v>
      </c>
      <c r="X73" s="63" t="s">
        <v>425</v>
      </c>
      <c r="Y73" s="63"/>
      <c r="Z73" s="63" t="s">
        <v>425</v>
      </c>
      <c r="AA73" s="63" t="s">
        <v>425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</row>
    <row r="74" spans="1:119" s="36" customFormat="1" ht="240">
      <c r="A74" s="29"/>
      <c r="B74" s="30" t="s">
        <v>372</v>
      </c>
      <c r="C74" s="64" t="s">
        <v>383</v>
      </c>
      <c r="D74" s="32"/>
      <c r="E74" s="33" t="s">
        <v>235</v>
      </c>
      <c r="F74" s="74"/>
      <c r="G74" s="74"/>
      <c r="H74" s="38" t="s">
        <v>356</v>
      </c>
      <c r="I74" s="38" t="s">
        <v>455</v>
      </c>
      <c r="J74" s="38" t="s">
        <v>357</v>
      </c>
      <c r="K74" s="74"/>
      <c r="L74" s="40" t="s">
        <v>358</v>
      </c>
      <c r="M74" s="39" t="s">
        <v>317</v>
      </c>
      <c r="N74" s="40" t="s">
        <v>456</v>
      </c>
      <c r="O74" s="74"/>
      <c r="P74" s="74"/>
      <c r="Q74" s="74"/>
      <c r="R74" s="74"/>
      <c r="S74" s="34"/>
      <c r="T74" s="34"/>
      <c r="U74" s="35">
        <v>1100</v>
      </c>
      <c r="V74" s="35">
        <v>1100</v>
      </c>
      <c r="W74" s="35"/>
      <c r="X74" s="63" t="s">
        <v>425</v>
      </c>
      <c r="Y74" s="63"/>
      <c r="Z74" s="63" t="s">
        <v>425</v>
      </c>
      <c r="AA74" s="63" t="s">
        <v>425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</row>
    <row r="75" spans="1:119" s="36" customFormat="1" ht="72">
      <c r="A75" s="29"/>
      <c r="B75" s="30" t="s">
        <v>374</v>
      </c>
      <c r="C75" s="64" t="s">
        <v>460</v>
      </c>
      <c r="D75" s="32"/>
      <c r="E75" s="33" t="s">
        <v>353</v>
      </c>
      <c r="F75" s="74"/>
      <c r="G75" s="74"/>
      <c r="H75" s="38" t="s">
        <v>359</v>
      </c>
      <c r="I75" s="38" t="s">
        <v>317</v>
      </c>
      <c r="J75" s="54" t="s">
        <v>360</v>
      </c>
      <c r="K75" s="74"/>
      <c r="L75" s="40" t="s">
        <v>361</v>
      </c>
      <c r="M75" s="39" t="s">
        <v>455</v>
      </c>
      <c r="N75" s="40" t="s">
        <v>457</v>
      </c>
      <c r="O75" s="74"/>
      <c r="P75" s="74"/>
      <c r="Q75" s="74"/>
      <c r="R75" s="74"/>
      <c r="S75" s="34"/>
      <c r="T75" s="34"/>
      <c r="U75" s="35">
        <v>11121.6</v>
      </c>
      <c r="V75" s="35">
        <v>4116.9</v>
      </c>
      <c r="W75" s="35"/>
      <c r="X75" s="63" t="s">
        <v>425</v>
      </c>
      <c r="Y75" s="63"/>
      <c r="Z75" s="63" t="s">
        <v>425</v>
      </c>
      <c r="AA75" s="63" t="s">
        <v>425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</row>
    <row r="76" spans="1:119" s="36" customFormat="1" ht="60">
      <c r="A76" s="29"/>
      <c r="B76" s="30" t="s">
        <v>376</v>
      </c>
      <c r="C76" s="62" t="s">
        <v>461</v>
      </c>
      <c r="D76" s="32"/>
      <c r="E76" s="33" t="s">
        <v>254</v>
      </c>
      <c r="F76" s="74"/>
      <c r="G76" s="74"/>
      <c r="H76" s="38"/>
      <c r="I76" s="38"/>
      <c r="J76" s="38"/>
      <c r="K76" s="74"/>
      <c r="L76" s="40" t="s">
        <v>362</v>
      </c>
      <c r="M76" s="39" t="s">
        <v>458</v>
      </c>
      <c r="N76" s="40" t="s">
        <v>459</v>
      </c>
      <c r="O76" s="74"/>
      <c r="P76" s="74"/>
      <c r="Q76" s="74"/>
      <c r="R76" s="74"/>
      <c r="S76" s="34"/>
      <c r="T76" s="34"/>
      <c r="U76" s="35"/>
      <c r="V76" s="35"/>
      <c r="W76" s="35">
        <v>196.8</v>
      </c>
      <c r="X76" s="35">
        <v>210</v>
      </c>
      <c r="Y76" s="35"/>
      <c r="Z76" s="35" t="s">
        <v>137</v>
      </c>
      <c r="AA76" s="35" t="s">
        <v>137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</row>
    <row r="77" spans="1:119" s="36" customFormat="1" ht="54" customHeight="1">
      <c r="A77" s="29"/>
      <c r="B77" s="30" t="s">
        <v>378</v>
      </c>
      <c r="C77" s="64" t="s">
        <v>426</v>
      </c>
      <c r="D77" s="32"/>
      <c r="E77" s="89" t="s">
        <v>254</v>
      </c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34"/>
      <c r="T77" s="34"/>
      <c r="U77" s="63" t="s">
        <v>425</v>
      </c>
      <c r="V77" s="63" t="s">
        <v>425</v>
      </c>
      <c r="W77" s="35">
        <v>1638.7</v>
      </c>
      <c r="X77" s="63" t="s">
        <v>425</v>
      </c>
      <c r="Y77" s="63"/>
      <c r="Z77" s="63" t="s">
        <v>425</v>
      </c>
      <c r="AA77" s="63" t="s">
        <v>425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</row>
    <row r="78" spans="1:119" s="36" customFormat="1" ht="54" customHeight="1">
      <c r="A78" s="29"/>
      <c r="B78" s="30" t="s">
        <v>380</v>
      </c>
      <c r="C78" s="64" t="s">
        <v>427</v>
      </c>
      <c r="D78" s="32"/>
      <c r="E78" s="33" t="s">
        <v>254</v>
      </c>
      <c r="F78" s="34"/>
      <c r="G78" s="34"/>
      <c r="H78" s="38"/>
      <c r="I78" s="38"/>
      <c r="J78" s="38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63" t="s">
        <v>425</v>
      </c>
      <c r="V78" s="63" t="s">
        <v>425</v>
      </c>
      <c r="W78" s="35">
        <v>1120</v>
      </c>
      <c r="X78" s="63" t="s">
        <v>425</v>
      </c>
      <c r="Y78" s="63"/>
      <c r="Z78" s="63" t="s">
        <v>425</v>
      </c>
      <c r="AA78" s="63" t="s">
        <v>425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</row>
    <row r="79" spans="1:119" s="36" customFormat="1" ht="110.25" customHeight="1">
      <c r="A79" s="29"/>
      <c r="B79" s="30" t="s">
        <v>381</v>
      </c>
      <c r="C79" s="66" t="s">
        <v>72</v>
      </c>
      <c r="D79" s="32"/>
      <c r="E79" s="33"/>
      <c r="F79" s="34"/>
      <c r="G79" s="34"/>
      <c r="H79" s="38"/>
      <c r="I79" s="38"/>
      <c r="J79" s="38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63"/>
      <c r="V79" s="63"/>
      <c r="W79" s="35"/>
      <c r="X79" s="35">
        <v>331</v>
      </c>
      <c r="Y79" s="35"/>
      <c r="Z79" s="35">
        <v>331</v>
      </c>
      <c r="AA79" s="35">
        <v>331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</row>
    <row r="80" spans="1:119" s="36" customFormat="1" ht="54" customHeight="1">
      <c r="A80" s="29"/>
      <c r="B80" s="30" t="s">
        <v>382</v>
      </c>
      <c r="C80" s="66" t="s">
        <v>73</v>
      </c>
      <c r="D80" s="32"/>
      <c r="E80" s="33"/>
      <c r="F80" s="34"/>
      <c r="G80" s="34"/>
      <c r="H80" s="38"/>
      <c r="I80" s="38"/>
      <c r="J80" s="38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63"/>
      <c r="V80" s="63"/>
      <c r="W80" s="35"/>
      <c r="X80" s="35">
        <v>276</v>
      </c>
      <c r="Y80" s="35"/>
      <c r="Z80" s="35" t="s">
        <v>137</v>
      </c>
      <c r="AA80" s="35" t="s">
        <v>137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</row>
    <row r="81" spans="1:119" s="47" customFormat="1" ht="84">
      <c r="A81" s="41"/>
      <c r="B81" s="56" t="s">
        <v>462</v>
      </c>
      <c r="C81" s="43" t="s">
        <v>463</v>
      </c>
      <c r="D81" s="44" t="s">
        <v>464</v>
      </c>
      <c r="E81" s="55" t="s">
        <v>363</v>
      </c>
      <c r="F81" s="78"/>
      <c r="G81" s="78"/>
      <c r="H81" s="87" t="s">
        <v>166</v>
      </c>
      <c r="I81" s="85" t="s">
        <v>364</v>
      </c>
      <c r="J81" s="88" t="s">
        <v>365</v>
      </c>
      <c r="K81" s="55" t="s">
        <v>254</v>
      </c>
      <c r="L81" s="78"/>
      <c r="M81" s="78"/>
      <c r="N81" s="85"/>
      <c r="O81" s="85"/>
      <c r="P81" s="85"/>
      <c r="Q81" s="45"/>
      <c r="R81" s="45"/>
      <c r="S81" s="45"/>
      <c r="T81" s="45"/>
      <c r="U81" s="46">
        <v>65433.1</v>
      </c>
      <c r="V81" s="46">
        <v>46054</v>
      </c>
      <c r="W81" s="46">
        <v>48810.2</v>
      </c>
      <c r="X81" s="46"/>
      <c r="Y81" s="46"/>
      <c r="Z81" s="46"/>
      <c r="AA81" s="46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</row>
    <row r="82" spans="1:27" s="4" customFormat="1" ht="24">
      <c r="A82" s="3"/>
      <c r="B82" s="56"/>
      <c r="C82" s="57" t="s">
        <v>465</v>
      </c>
      <c r="D82" s="58"/>
      <c r="E82" s="17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9">
        <f>SUM(U81+U48+U47+U29)</f>
        <v>373380.9</v>
      </c>
      <c r="V82" s="19">
        <f>SUM(V81+V48+V47+V29)</f>
        <v>335166</v>
      </c>
      <c r="W82" s="19">
        <f>SUM(W81+W48+W47+W29)</f>
        <v>379325</v>
      </c>
      <c r="X82" s="19">
        <f>SUM(X81+X48+X47+X29)</f>
        <v>254340</v>
      </c>
      <c r="Y82" s="19">
        <f>SUM(Y81+Y48+Y47+Y29)</f>
        <v>76626</v>
      </c>
      <c r="Z82" s="19">
        <f>SUM(Z81+Z48+Z47+Z29)</f>
        <v>251300.80000000002</v>
      </c>
      <c r="AA82" s="19">
        <f>SUM(AA81+AA48+AA47+AA29)</f>
        <v>243350.2</v>
      </c>
    </row>
  </sheetData>
  <mergeCells count="14">
    <mergeCell ref="X4:X5"/>
    <mergeCell ref="Y4:AA4"/>
    <mergeCell ref="B2:AA2"/>
    <mergeCell ref="B3:D5"/>
    <mergeCell ref="E3:E5"/>
    <mergeCell ref="F3:R3"/>
    <mergeCell ref="S3:AA3"/>
    <mergeCell ref="F4:F5"/>
    <mergeCell ref="G4:J4"/>
    <mergeCell ref="K4:N4"/>
    <mergeCell ref="T4:V4"/>
    <mergeCell ref="W4:W5"/>
    <mergeCell ref="O4:R4"/>
    <mergeCell ref="S4:S5"/>
  </mergeCells>
  <printOptions/>
  <pageMargins left="0" right="0" top="0" bottom="0" header="0" footer="0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1</cp:lastModifiedBy>
  <cp:lastPrinted>2010-02-11T06:42:27Z</cp:lastPrinted>
  <dcterms:created xsi:type="dcterms:W3CDTF">2010-01-22T06:39:27Z</dcterms:created>
  <dcterms:modified xsi:type="dcterms:W3CDTF">2010-05-17T11:19:56Z</dcterms:modified>
  <cp:category/>
  <cp:version/>
  <cp:contentType/>
  <cp:contentStatus/>
</cp:coreProperties>
</file>